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D6" i="1"/>
  <c r="H22" i="1" l="1"/>
  <c r="G22" i="1"/>
  <c r="G21" i="1"/>
  <c r="H20" i="1"/>
  <c r="G20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9" i="1"/>
  <c r="G9" i="1"/>
  <c r="H8" i="1"/>
  <c r="G8" i="1"/>
  <c r="J7" i="1"/>
  <c r="H7" i="1"/>
  <c r="G7" i="1"/>
</calcChain>
</file>

<file path=xl/sharedStrings.xml><?xml version="1.0" encoding="utf-8"?>
<sst xmlns="http://schemas.openxmlformats.org/spreadsheetml/2006/main" count="34" uniqueCount="33">
  <si>
    <t>Приложение № 1</t>
  </si>
  <si>
    <t>Наименование неналоговых доходов</t>
  </si>
  <si>
    <t>Отклонение (гр.3-гр.2)(тыс. руб.)</t>
  </si>
  <si>
    <t>Отклонения (гр.6-гр.3) (тыс.руб.)</t>
  </si>
  <si>
    <t>отклонения (гр.гр.6-гр.9)</t>
  </si>
  <si>
    <t>процент исполнения (гр.6/гр.9)</t>
  </si>
  <si>
    <t>Доходы от использования имущества, находящегося в государственной и муниципальной собственности</t>
  </si>
  <si>
    <t xml:space="preserve">Доходы в виде прибыли, приходящейся на доли в уставных капиталах зоз. товариществ и обществ или дивиденндов по акциям </t>
  </si>
  <si>
    <t xml:space="preserve">Доходы, получаемые в виде арендной платы за земельные участки, гос. собственность на которые не разграничена и которые расположены в гарницах поселений, а также средств от продажи права на заключение договоров аренды </t>
  </si>
  <si>
    <t>Доходы от сдачи в аренду имущества, находящегося в оперативном управлении органов управления мун. Районов и созданных ими учреждений</t>
  </si>
  <si>
    <t>Платежи при пользовании природными ресурсами</t>
  </si>
  <si>
    <t>Плата за негативное воздействие на окружающую  среду</t>
  </si>
  <si>
    <t>Доходы от оказания платных услуг и компенсации затарат государства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</si>
  <si>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</si>
  <si>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</si>
  <si>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мун. районов</t>
  </si>
  <si>
    <t>Доходы от продажи земельных участков, гос. слбственность на которые не разграничена и которые расположены в границах поселений</t>
  </si>
  <si>
    <t>Штрафы, санкции, возмещение ущерба</t>
  </si>
  <si>
    <t>Всего неналоговых доходов</t>
  </si>
  <si>
    <t>Разовые поступления</t>
  </si>
  <si>
    <t>Итого без разовых поступлений</t>
  </si>
  <si>
    <t>Фактически исполнено за 2016г (тыс.руб.)</t>
  </si>
  <si>
    <t>Фактически исполнено за 2017 г (тыс. руб.)</t>
  </si>
  <si>
    <t>процент 2017 г. К 2016г.</t>
  </si>
  <si>
    <t>Фактически сиполнено за 2018г.(тыс. руб.)</t>
  </si>
  <si>
    <t>процент 2018г к 2017г.</t>
  </si>
  <si>
    <t>уточненные назначения 2018г.(тыс.руб.)</t>
  </si>
  <si>
    <t>Прочие неналоговые доходы/ невыясненные поступления</t>
  </si>
  <si>
    <t>0,0/-90,7</t>
  </si>
  <si>
    <t>в 8,4 раза</t>
  </si>
  <si>
    <t xml:space="preserve">   Динамика неналоговых доходов за 2016-2018 годы,</t>
  </si>
  <si>
    <t>анализ выполнения бюджетных назначений за 2018 год</t>
  </si>
  <si>
    <t>Прочие поступлени  от использования имущества, находящегося в собственности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</si>
</sst>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2" fontId="6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7" fillId="2" borderId="1" xfId="0" applyFont="1" applyFill="1" applyBorder="1"/>
    <xf numFmtId="2" fontId="7" fillId="2" borderId="1" xfId="0" applyNumberFormat="1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1" fillId="0" borderId="0" xfId="0" applyFont="1" applyBorder="1" applyAlignment="1">
      <alignment wrapText="1"/>
    </xf>
    <xf numFmtId="0" fontId="9" fillId="0" borderId="1" xfId="0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7" workbookViewId="0">
      <selection activeCell="F7" sqref="F7"/>
    </sheetView>
  </sheetViews>
  <sheetFormatPr defaultRowHeight="15" x14ac:dyDescent="0.25"/>
  <cols>
    <col min="1" max="1" width="35.5703125" customWidth="1"/>
    <col min="2" max="2" width="10.42578125" customWidth="1"/>
    <col min="3" max="3" width="11" customWidth="1"/>
    <col min="4" max="4" width="9.42578125" customWidth="1"/>
    <col min="5" max="6" width="10.7109375" customWidth="1"/>
    <col min="7" max="9" width="10.28515625" customWidth="1"/>
    <col min="10" max="10" width="11.140625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 t="s">
        <v>0</v>
      </c>
      <c r="J1" s="1"/>
      <c r="K1" s="1"/>
    </row>
    <row r="2" spans="1:11" ht="18.75" x14ac:dyDescent="0.3">
      <c r="A2" s="2"/>
      <c r="B2" s="3" t="s">
        <v>30</v>
      </c>
      <c r="C2" s="3"/>
      <c r="D2" s="3"/>
      <c r="E2" s="3"/>
      <c r="F2" s="4"/>
      <c r="G2" s="4"/>
      <c r="H2" s="5"/>
      <c r="I2" s="5"/>
      <c r="J2" s="5"/>
      <c r="K2" s="5"/>
    </row>
    <row r="3" spans="1:11" ht="18.75" x14ac:dyDescent="0.3">
      <c r="A3" s="6"/>
      <c r="B3" s="7" t="s">
        <v>31</v>
      </c>
      <c r="C3" s="3"/>
      <c r="D3" s="3"/>
      <c r="E3" s="3"/>
      <c r="F3" s="3"/>
      <c r="G3" s="3"/>
      <c r="H3" s="8"/>
      <c r="I3" s="8"/>
      <c r="J3" s="8"/>
      <c r="K3" s="8"/>
    </row>
    <row r="4" spans="1:11" ht="94.5" x14ac:dyDescent="0.25">
      <c r="A4" s="9" t="s">
        <v>1</v>
      </c>
      <c r="B4" s="9" t="s">
        <v>21</v>
      </c>
      <c r="C4" s="9" t="s">
        <v>22</v>
      </c>
      <c r="D4" s="9" t="s">
        <v>2</v>
      </c>
      <c r="E4" s="9" t="s">
        <v>23</v>
      </c>
      <c r="F4" s="9" t="s">
        <v>24</v>
      </c>
      <c r="G4" s="9" t="s">
        <v>3</v>
      </c>
      <c r="H4" s="9" t="s">
        <v>25</v>
      </c>
      <c r="I4" s="9" t="s">
        <v>26</v>
      </c>
      <c r="J4" s="9" t="s">
        <v>4</v>
      </c>
      <c r="K4" s="9" t="s">
        <v>5</v>
      </c>
    </row>
    <row r="5" spans="1:11" ht="15.75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</row>
    <row r="6" spans="1:11" ht="108" customHeight="1" x14ac:dyDescent="0.25">
      <c r="A6" s="11" t="s">
        <v>6</v>
      </c>
      <c r="B6" s="25">
        <v>1787.7</v>
      </c>
      <c r="C6" s="25">
        <v>2228.3000000000002</v>
      </c>
      <c r="D6" s="25">
        <f>SUM(C6-B6)</f>
        <v>440.60000000000014</v>
      </c>
      <c r="E6" s="26">
        <v>124.7</v>
      </c>
      <c r="F6" s="25">
        <v>3021.1</v>
      </c>
      <c r="G6" s="25">
        <v>792.8</v>
      </c>
      <c r="H6" s="26">
        <v>135.6</v>
      </c>
      <c r="I6" s="25">
        <v>2890.1</v>
      </c>
      <c r="J6" s="25">
        <v>131</v>
      </c>
      <c r="K6" s="25">
        <v>104.5</v>
      </c>
    </row>
    <row r="7" spans="1:11" ht="96.75" customHeight="1" x14ac:dyDescent="0.25">
      <c r="A7" s="9" t="s">
        <v>7</v>
      </c>
      <c r="B7" s="14">
        <v>0</v>
      </c>
      <c r="C7" s="14">
        <v>8.3000000000000007</v>
      </c>
      <c r="D7" s="14">
        <v>8.3000000000000007</v>
      </c>
      <c r="E7" s="15">
        <v>100</v>
      </c>
      <c r="F7" s="14">
        <v>12.1</v>
      </c>
      <c r="G7" s="14">
        <f t="shared" ref="G7:G22" si="0">SUM(F7-C7)</f>
        <v>3.7999999999999989</v>
      </c>
      <c r="H7" s="15">
        <f t="shared" ref="H7:H22" si="1">SUM(F7/C7)*100</f>
        <v>145.78313253012047</v>
      </c>
      <c r="I7" s="14">
        <v>12.1</v>
      </c>
      <c r="J7" s="14">
        <f>SUM(I7-F7)</f>
        <v>0</v>
      </c>
      <c r="K7" s="14">
        <v>100</v>
      </c>
    </row>
    <row r="8" spans="1:11" ht="135" customHeight="1" x14ac:dyDescent="0.25">
      <c r="A8" s="9" t="s">
        <v>8</v>
      </c>
      <c r="B8" s="14">
        <v>1465.1</v>
      </c>
      <c r="C8" s="14">
        <v>1760.6</v>
      </c>
      <c r="D8" s="14">
        <v>295.5</v>
      </c>
      <c r="E8" s="15">
        <v>120.2</v>
      </c>
      <c r="F8" s="14">
        <v>1723.5</v>
      </c>
      <c r="G8" s="14">
        <f t="shared" si="0"/>
        <v>-37.099999999999909</v>
      </c>
      <c r="H8" s="15">
        <f t="shared" si="1"/>
        <v>97.892763830512337</v>
      </c>
      <c r="I8" s="14">
        <v>1602</v>
      </c>
      <c r="J8" s="14">
        <v>121.5</v>
      </c>
      <c r="K8" s="14">
        <v>107.6</v>
      </c>
    </row>
    <row r="9" spans="1:11" ht="79.5" customHeight="1" x14ac:dyDescent="0.25">
      <c r="A9" s="9" t="s">
        <v>9</v>
      </c>
      <c r="B9" s="14">
        <v>322.60000000000002</v>
      </c>
      <c r="C9" s="14">
        <v>459.4</v>
      </c>
      <c r="D9" s="14">
        <v>136.80000000000001</v>
      </c>
      <c r="E9" s="15">
        <v>142.4</v>
      </c>
      <c r="F9" s="14">
        <v>720.4</v>
      </c>
      <c r="G9" s="14">
        <f t="shared" si="0"/>
        <v>261</v>
      </c>
      <c r="H9" s="15">
        <f t="shared" si="1"/>
        <v>156.81323465389639</v>
      </c>
      <c r="I9" s="14">
        <v>722</v>
      </c>
      <c r="J9" s="14">
        <v>-1.6</v>
      </c>
      <c r="K9" s="14">
        <v>99.8</v>
      </c>
    </row>
    <row r="10" spans="1:11" ht="79.5" customHeight="1" x14ac:dyDescent="0.25">
      <c r="A10" s="9" t="s">
        <v>32</v>
      </c>
      <c r="B10" s="14">
        <v>0</v>
      </c>
      <c r="C10" s="14">
        <v>0</v>
      </c>
      <c r="D10" s="14">
        <v>0</v>
      </c>
      <c r="E10" s="15">
        <v>0</v>
      </c>
      <c r="F10" s="14">
        <v>565.1</v>
      </c>
      <c r="G10" s="14">
        <v>565.1</v>
      </c>
      <c r="H10" s="15">
        <v>0</v>
      </c>
      <c r="I10" s="14">
        <v>554</v>
      </c>
      <c r="J10" s="14">
        <v>11.1</v>
      </c>
      <c r="K10" s="14">
        <v>104</v>
      </c>
    </row>
    <row r="11" spans="1:11" ht="34.5" customHeight="1" x14ac:dyDescent="0.25">
      <c r="A11" s="11" t="s">
        <v>10</v>
      </c>
      <c r="B11" s="25">
        <v>91.1</v>
      </c>
      <c r="C11" s="25">
        <v>768</v>
      </c>
      <c r="D11" s="25">
        <v>676.9</v>
      </c>
      <c r="E11" s="26" t="s">
        <v>29</v>
      </c>
      <c r="F11" s="25">
        <v>414</v>
      </c>
      <c r="G11" s="25">
        <f t="shared" si="0"/>
        <v>-354</v>
      </c>
      <c r="H11" s="26">
        <f t="shared" si="1"/>
        <v>53.90625</v>
      </c>
      <c r="I11" s="25">
        <v>420</v>
      </c>
      <c r="J11" s="25">
        <v>-6</v>
      </c>
      <c r="K11" s="25">
        <v>98.6</v>
      </c>
    </row>
    <row r="12" spans="1:11" ht="61.5" customHeight="1" x14ac:dyDescent="0.25">
      <c r="A12" s="9" t="s">
        <v>11</v>
      </c>
      <c r="B12" s="14">
        <v>91.1</v>
      </c>
      <c r="C12" s="14">
        <v>768</v>
      </c>
      <c r="D12" s="14">
        <v>676.9</v>
      </c>
      <c r="E12" s="13" t="s">
        <v>29</v>
      </c>
      <c r="F12" s="14">
        <v>414</v>
      </c>
      <c r="G12" s="14">
        <f t="shared" si="0"/>
        <v>-354</v>
      </c>
      <c r="H12" s="15">
        <f t="shared" si="1"/>
        <v>53.90625</v>
      </c>
      <c r="I12" s="14">
        <v>420</v>
      </c>
      <c r="J12" s="14">
        <v>-6</v>
      </c>
      <c r="K12" s="14">
        <v>98.6</v>
      </c>
    </row>
    <row r="13" spans="1:11" ht="62.25" customHeight="1" x14ac:dyDescent="0.25">
      <c r="A13" s="11" t="s">
        <v>12</v>
      </c>
      <c r="B13" s="25">
        <v>548.4</v>
      </c>
      <c r="C13" s="25">
        <v>591.70000000000005</v>
      </c>
      <c r="D13" s="25">
        <v>43.3</v>
      </c>
      <c r="E13" s="26">
        <v>107.9</v>
      </c>
      <c r="F13" s="25">
        <v>230.9</v>
      </c>
      <c r="G13" s="25">
        <f t="shared" si="0"/>
        <v>-360.80000000000007</v>
      </c>
      <c r="H13" s="26">
        <f t="shared" si="1"/>
        <v>39.023153625147877</v>
      </c>
      <c r="I13" s="25">
        <v>208</v>
      </c>
      <c r="J13" s="25">
        <v>22.9</v>
      </c>
      <c r="K13" s="27">
        <v>111</v>
      </c>
    </row>
    <row r="14" spans="1:11" ht="59.25" customHeight="1" x14ac:dyDescent="0.25">
      <c r="A14" s="9" t="s">
        <v>13</v>
      </c>
      <c r="B14" s="14">
        <v>548.4</v>
      </c>
      <c r="C14" s="14">
        <v>591.70000000000005</v>
      </c>
      <c r="D14" s="14">
        <v>43.3</v>
      </c>
      <c r="E14" s="15">
        <v>107.9</v>
      </c>
      <c r="F14" s="14">
        <v>230.9</v>
      </c>
      <c r="G14" s="14">
        <f t="shared" si="0"/>
        <v>-360.80000000000007</v>
      </c>
      <c r="H14" s="15">
        <f t="shared" si="1"/>
        <v>39.023153625147877</v>
      </c>
      <c r="I14" s="14">
        <v>208</v>
      </c>
      <c r="J14" s="14">
        <v>22.9</v>
      </c>
      <c r="K14" s="16">
        <v>111</v>
      </c>
    </row>
    <row r="15" spans="1:11" ht="61.5" customHeight="1" x14ac:dyDescent="0.25">
      <c r="A15" s="11" t="s">
        <v>14</v>
      </c>
      <c r="B15" s="25">
        <v>1217</v>
      </c>
      <c r="C15" s="25">
        <v>761.3</v>
      </c>
      <c r="D15" s="25">
        <v>-455.7</v>
      </c>
      <c r="E15" s="26">
        <v>62.6</v>
      </c>
      <c r="F15" s="25">
        <v>2136.6999999999998</v>
      </c>
      <c r="G15" s="25">
        <f t="shared" si="0"/>
        <v>1375.3999999999999</v>
      </c>
      <c r="H15" s="26">
        <f t="shared" si="1"/>
        <v>280.66465256797579</v>
      </c>
      <c r="I15" s="25">
        <v>2180</v>
      </c>
      <c r="J15" s="25">
        <v>-43.3</v>
      </c>
      <c r="K15" s="25">
        <v>98</v>
      </c>
    </row>
    <row r="16" spans="1:11" ht="48.75" customHeight="1" x14ac:dyDescent="0.25">
      <c r="A16" s="9" t="s">
        <v>15</v>
      </c>
      <c r="B16" s="14">
        <v>367.1</v>
      </c>
      <c r="C16" s="14">
        <v>55.7</v>
      </c>
      <c r="D16" s="14">
        <v>-311.39999999999998</v>
      </c>
      <c r="E16" s="15">
        <v>15.2</v>
      </c>
      <c r="F16" s="14">
        <v>997.5</v>
      </c>
      <c r="G16" s="14">
        <f t="shared" si="0"/>
        <v>941.8</v>
      </c>
      <c r="H16" s="15">
        <f t="shared" si="1"/>
        <v>1790.843806104129</v>
      </c>
      <c r="I16" s="14">
        <v>994</v>
      </c>
      <c r="J16" s="14">
        <v>3.5</v>
      </c>
      <c r="K16" s="14">
        <v>100.3</v>
      </c>
    </row>
    <row r="17" spans="1:11" ht="77.25" customHeight="1" x14ac:dyDescent="0.25">
      <c r="A17" s="9" t="s">
        <v>16</v>
      </c>
      <c r="B17" s="14">
        <v>849.9</v>
      </c>
      <c r="C17" s="14">
        <v>705.6</v>
      </c>
      <c r="D17" s="14">
        <v>-144.30000000000001</v>
      </c>
      <c r="E17" s="15">
        <v>83</v>
      </c>
      <c r="F17" s="14">
        <v>1139.2</v>
      </c>
      <c r="G17" s="14">
        <f t="shared" si="0"/>
        <v>433.6</v>
      </c>
      <c r="H17" s="15">
        <f t="shared" si="1"/>
        <v>161.45124716553286</v>
      </c>
      <c r="I17" s="14">
        <v>1186</v>
      </c>
      <c r="J17" s="14">
        <v>-46.8</v>
      </c>
      <c r="K17" s="14">
        <v>96</v>
      </c>
    </row>
    <row r="18" spans="1:11" ht="36.75" customHeight="1" x14ac:dyDescent="0.25">
      <c r="A18" s="11" t="s">
        <v>17</v>
      </c>
      <c r="B18" s="25">
        <v>437.3</v>
      </c>
      <c r="C18" s="25">
        <v>502.3</v>
      </c>
      <c r="D18" s="25">
        <v>65</v>
      </c>
      <c r="E18" s="26">
        <v>114.9</v>
      </c>
      <c r="F18" s="25">
        <v>691.6</v>
      </c>
      <c r="G18" s="25">
        <f t="shared" si="0"/>
        <v>189.3</v>
      </c>
      <c r="H18" s="26">
        <f t="shared" si="1"/>
        <v>137.68664144933308</v>
      </c>
      <c r="I18" s="25">
        <v>612</v>
      </c>
      <c r="J18" s="25">
        <v>79.599999999999994</v>
      </c>
      <c r="K18" s="25">
        <v>113</v>
      </c>
    </row>
    <row r="19" spans="1:11" ht="36.75" customHeight="1" x14ac:dyDescent="0.25">
      <c r="A19" s="11" t="s">
        <v>27</v>
      </c>
      <c r="B19" s="12" t="s">
        <v>28</v>
      </c>
      <c r="C19" s="12">
        <v>0</v>
      </c>
      <c r="D19" s="12">
        <v>90.7</v>
      </c>
      <c r="E19" s="13">
        <v>0</v>
      </c>
      <c r="F19" s="12">
        <v>0</v>
      </c>
      <c r="G19" s="12">
        <f t="shared" si="0"/>
        <v>0</v>
      </c>
      <c r="H19" s="13">
        <v>0</v>
      </c>
      <c r="I19" s="12">
        <v>0</v>
      </c>
      <c r="J19" s="12"/>
      <c r="K19" s="12"/>
    </row>
    <row r="20" spans="1:11" ht="15.75" x14ac:dyDescent="0.25">
      <c r="A20" s="17" t="s">
        <v>18</v>
      </c>
      <c r="B20" s="17">
        <v>3990.8</v>
      </c>
      <c r="C20" s="17">
        <v>4851.6000000000004</v>
      </c>
      <c r="D20" s="17">
        <v>860.8</v>
      </c>
      <c r="E20" s="18">
        <v>121.6</v>
      </c>
      <c r="F20" s="17">
        <v>6494.3</v>
      </c>
      <c r="G20" s="17">
        <f t="shared" si="0"/>
        <v>1642.6999999999998</v>
      </c>
      <c r="H20" s="18">
        <f t="shared" si="1"/>
        <v>133.85893313546046</v>
      </c>
      <c r="I20" s="17">
        <v>6310.1</v>
      </c>
      <c r="J20" s="17">
        <v>184.2</v>
      </c>
      <c r="K20" s="17">
        <v>102.9</v>
      </c>
    </row>
    <row r="21" spans="1:11" ht="21" customHeight="1" x14ac:dyDescent="0.25">
      <c r="A21" s="14" t="s">
        <v>19</v>
      </c>
      <c r="B21" s="19">
        <v>0</v>
      </c>
      <c r="C21" s="19">
        <v>0</v>
      </c>
      <c r="D21" s="19">
        <v>0</v>
      </c>
      <c r="E21" s="14">
        <v>0</v>
      </c>
      <c r="F21" s="19">
        <v>0</v>
      </c>
      <c r="G21" s="19">
        <f t="shared" si="0"/>
        <v>0</v>
      </c>
      <c r="H21" s="20">
        <v>0</v>
      </c>
      <c r="I21" s="14">
        <v>0</v>
      </c>
      <c r="J21" s="14">
        <v>0</v>
      </c>
      <c r="K21" s="14">
        <v>0</v>
      </c>
    </row>
    <row r="22" spans="1:11" ht="36" customHeight="1" x14ac:dyDescent="0.25">
      <c r="A22" s="21" t="s">
        <v>20</v>
      </c>
      <c r="B22" s="22">
        <v>3990.8</v>
      </c>
      <c r="C22" s="22">
        <v>4851.6000000000004</v>
      </c>
      <c r="D22" s="22">
        <v>860.8</v>
      </c>
      <c r="E22" s="22">
        <v>121.6</v>
      </c>
      <c r="F22" s="22">
        <v>6494.3</v>
      </c>
      <c r="G22" s="22">
        <f t="shared" si="0"/>
        <v>1642.6999999999998</v>
      </c>
      <c r="H22" s="23">
        <f t="shared" si="1"/>
        <v>133.85893313546046</v>
      </c>
      <c r="I22" s="22">
        <v>6310.1</v>
      </c>
      <c r="J22" s="22">
        <v>184.2</v>
      </c>
      <c r="K22" s="22">
        <v>102.9</v>
      </c>
    </row>
    <row r="36" spans="1:1" ht="15.75" x14ac:dyDescent="0.25">
      <c r="A36" s="24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2019-05-14T08:22:49Z</dcterms:modified>
</cp:coreProperties>
</file>