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21" i="1" l="1"/>
  <c r="T21" i="1"/>
  <c r="P21" i="1"/>
  <c r="N21" i="1"/>
  <c r="H21" i="1"/>
  <c r="AI19" i="1"/>
  <c r="AH19" i="1"/>
  <c r="AG19" i="1"/>
  <c r="AF19" i="1"/>
  <c r="AE19" i="1"/>
  <c r="AD19" i="1"/>
  <c r="AA19" i="1"/>
  <c r="AA21" i="1" s="1"/>
  <c r="Z19" i="1"/>
  <c r="Z21" i="1" s="1"/>
  <c r="Y19" i="1"/>
  <c r="X19" i="1"/>
  <c r="W19" i="1"/>
  <c r="V19" i="1"/>
  <c r="V21" i="1" s="1"/>
  <c r="U19" i="1"/>
  <c r="T19" i="1"/>
  <c r="S19" i="1"/>
  <c r="R19" i="1"/>
  <c r="R21" i="1" s="1"/>
  <c r="Q19" i="1"/>
  <c r="P19" i="1"/>
  <c r="O19" i="1"/>
  <c r="O21" i="1" s="1"/>
  <c r="N19" i="1"/>
  <c r="L19" i="1"/>
  <c r="L21" i="1" s="1"/>
  <c r="K19" i="1"/>
  <c r="K21" i="1" s="1"/>
  <c r="J19" i="1"/>
  <c r="J21" i="1" s="1"/>
  <c r="I19" i="1"/>
  <c r="H19" i="1"/>
  <c r="G19" i="1"/>
  <c r="G21" i="1" s="1"/>
  <c r="E19" i="1"/>
  <c r="D19" i="1"/>
  <c r="D21" i="1" s="1"/>
  <c r="B19" i="1"/>
  <c r="B21" i="1" s="1"/>
  <c r="AB18" i="1"/>
  <c r="Y18" i="1"/>
  <c r="W18" i="1"/>
  <c r="U18" i="1"/>
  <c r="S18" i="1"/>
  <c r="Q18" i="1"/>
  <c r="M18" i="1"/>
  <c r="I18" i="1"/>
  <c r="F18" i="1"/>
  <c r="C18" i="1"/>
  <c r="AB17" i="1"/>
  <c r="Y17" i="1"/>
  <c r="W17" i="1"/>
  <c r="U17" i="1"/>
  <c r="S17" i="1"/>
  <c r="Q17" i="1"/>
  <c r="M17" i="1"/>
  <c r="I17" i="1"/>
  <c r="F17" i="1"/>
  <c r="C17" i="1"/>
  <c r="AB16" i="1"/>
  <c r="Y16" i="1"/>
  <c r="W16" i="1"/>
  <c r="U16" i="1"/>
  <c r="S16" i="1"/>
  <c r="Q16" i="1"/>
  <c r="M16" i="1"/>
  <c r="I16" i="1"/>
  <c r="F16" i="1"/>
  <c r="C16" i="1"/>
  <c r="AB15" i="1"/>
  <c r="Y15" i="1"/>
  <c r="W15" i="1"/>
  <c r="U15" i="1"/>
  <c r="S15" i="1"/>
  <c r="Q15" i="1"/>
  <c r="M15" i="1"/>
  <c r="I15" i="1"/>
  <c r="F15" i="1"/>
  <c r="C15" i="1"/>
  <c r="AB14" i="1"/>
  <c r="Y14" i="1"/>
  <c r="W14" i="1"/>
  <c r="U14" i="1"/>
  <c r="S14" i="1"/>
  <c r="Q14" i="1"/>
  <c r="M14" i="1"/>
  <c r="I14" i="1"/>
  <c r="F14" i="1"/>
  <c r="C14" i="1"/>
  <c r="AB13" i="1"/>
  <c r="Y13" i="1"/>
  <c r="W13" i="1"/>
  <c r="U13" i="1"/>
  <c r="S13" i="1"/>
  <c r="Q13" i="1"/>
  <c r="M13" i="1"/>
  <c r="I13" i="1"/>
  <c r="F13" i="1"/>
  <c r="C13" i="1"/>
  <c r="AB12" i="1"/>
  <c r="Y12" i="1"/>
  <c r="W12" i="1"/>
  <c r="U12" i="1"/>
  <c r="S12" i="1"/>
  <c r="Q12" i="1"/>
  <c r="M12" i="1"/>
  <c r="I12" i="1"/>
  <c r="F12" i="1"/>
  <c r="C12" i="1"/>
  <c r="AB11" i="1"/>
  <c r="Y11" i="1"/>
  <c r="W11" i="1"/>
  <c r="U11" i="1"/>
  <c r="S11" i="1"/>
  <c r="Q11" i="1"/>
  <c r="M11" i="1"/>
  <c r="I11" i="1"/>
  <c r="F11" i="1"/>
  <c r="C11" i="1"/>
  <c r="AB10" i="1"/>
  <c r="Y10" i="1"/>
  <c r="W10" i="1"/>
  <c r="U10" i="1"/>
  <c r="S10" i="1"/>
  <c r="Q10" i="1"/>
  <c r="M10" i="1"/>
  <c r="I10" i="1"/>
  <c r="F10" i="1"/>
  <c r="C10" i="1"/>
  <c r="AB9" i="1"/>
  <c r="Y9" i="1"/>
  <c r="W9" i="1"/>
  <c r="U9" i="1"/>
  <c r="S9" i="1"/>
  <c r="Q9" i="1"/>
  <c r="M9" i="1"/>
  <c r="I9" i="1"/>
  <c r="F9" i="1"/>
  <c r="C9" i="1"/>
  <c r="AB8" i="1"/>
  <c r="Y8" i="1"/>
  <c r="W8" i="1"/>
  <c r="U8" i="1"/>
  <c r="S8" i="1"/>
  <c r="Q8" i="1"/>
  <c r="M8" i="1"/>
  <c r="I8" i="1"/>
  <c r="F8" i="1"/>
  <c r="C8" i="1"/>
  <c r="AB7" i="1"/>
  <c r="Y7" i="1"/>
  <c r="W7" i="1"/>
  <c r="U7" i="1"/>
  <c r="S7" i="1"/>
  <c r="Q7" i="1"/>
  <c r="M7" i="1"/>
  <c r="I7" i="1"/>
  <c r="F7" i="1"/>
  <c r="C7" i="1"/>
  <c r="AB6" i="1"/>
  <c r="Y6" i="1"/>
  <c r="W6" i="1"/>
  <c r="U6" i="1"/>
  <c r="S6" i="1"/>
  <c r="Q6" i="1"/>
  <c r="M6" i="1"/>
  <c r="I6" i="1"/>
  <c r="F6" i="1"/>
  <c r="C6" i="1"/>
  <c r="C19" i="1" l="1"/>
  <c r="F19" i="1"/>
  <c r="AB19" i="1"/>
  <c r="M19" i="1"/>
  <c r="E21" i="1"/>
</calcChain>
</file>

<file path=xl/sharedStrings.xml><?xml version="1.0" encoding="utf-8"?>
<sst xmlns="http://schemas.openxmlformats.org/spreadsheetml/2006/main" count="81" uniqueCount="40">
  <si>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</si>
  <si>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</si>
  <si>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</si>
  <si>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</si>
  <si>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ЛЕН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</si>
  <si>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</si>
  <si>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</si>
  <si>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</si>
  <si>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</si>
  <si>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</si>
  <si>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</si>
  <si>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</si>
  <si>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</si>
  <si>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</si>
  <si>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</si>
  <si>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</si>
  <si>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</si>
  <si>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Вытереб-лено</t>
  </si>
  <si>
    <t>убрано на семена</t>
  </si>
  <si>
    <t>Запрессовано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</si>
  <si>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</si>
  <si>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</si>
  <si>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</si>
  <si>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</si>
  <si>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</si>
  <si>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</si>
  <si>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</si>
  <si>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</si>
  <si>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</si>
  <si>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</si>
  <si>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</si>
  <si>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</si>
  <si>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</si>
  <si>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</si>
  <si>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</si>
  <si>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По области</t>
  </si>
  <si>
    <t>на 01.08.2022</t>
  </si>
  <si>
    <t>отклонение, +,-</t>
  </si>
  <si>
    <t>ООО "Монза"</t>
  </si>
  <si>
    <t xml:space="preserve"> ХОД УБОРКИ УРОЖАЯ  на 04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</si>
</sst>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0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</font>
    <font>
      <b/>
      <sz val="9"/>
      <color theme="1"/>
      <name val="Arial Cy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5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6" fillId="2" borderId="5" xfId="0" applyNumberFormat="1" applyFont="1" applyFill="1" applyBorder="1"/>
    <xf numFmtId="0" fontId="4" fillId="2" borderId="2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/>
    <xf numFmtId="1" fontId="4" fillId="2" borderId="7" xfId="0" applyNumberFormat="1" applyFont="1" applyFill="1" applyBorder="1"/>
    <xf numFmtId="1" fontId="4" fillId="2" borderId="23" xfId="0" applyNumberFormat="1" applyFont="1" applyFill="1" applyBorder="1"/>
    <xf numFmtId="0" fontId="4" fillId="2" borderId="28" xfId="0" applyNumberFormat="1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/>
    <xf numFmtId="164" fontId="4" fillId="2" borderId="5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0" fontId="4" fillId="2" borderId="29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/>
    <xf numFmtId="1" fontId="4" fillId="2" borderId="32" xfId="0" applyNumberFormat="1" applyFont="1" applyFill="1" applyBorder="1"/>
    <xf numFmtId="0" fontId="4" fillId="2" borderId="33" xfId="0" applyNumberFormat="1" applyFont="1" applyFill="1" applyBorder="1" applyAlignment="1">
      <alignment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/>
    <xf numFmtId="1" fontId="4" fillId="2" borderId="35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4" fillId="2" borderId="37" xfId="0" applyNumberFormat="1" applyFont="1" applyFill="1" applyBorder="1"/>
    <xf numFmtId="164" fontId="4" fillId="2" borderId="36" xfId="0" applyNumberFormat="1" applyFont="1" applyFill="1" applyBorder="1" applyAlignment="1">
      <alignment wrapText="1"/>
    </xf>
    <xf numFmtId="1" fontId="9" fillId="2" borderId="37" xfId="0" applyNumberFormat="1" applyFont="1" applyFill="1" applyBorder="1" applyAlignment="1">
      <alignment horizontal="center" wrapText="1"/>
    </xf>
    <xf numFmtId="0" fontId="8" fillId="2" borderId="23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/>
    <xf numFmtId="1" fontId="4" fillId="2" borderId="15" xfId="0" applyNumberFormat="1" applyFont="1" applyFill="1" applyBorder="1"/>
    <xf numFmtId="164" fontId="4" fillId="2" borderId="28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0" xfId="0" applyNumberFormat="1" applyFont="1" applyFill="1"/>
    <xf numFmtId="0" fontId="1" fillId="2" borderId="0" xfId="0" applyNumberFormat="1" applyFont="1" applyFill="1"/>
    <xf numFmtId="0" fontId="2" fillId="2" borderId="30" xfId="0" applyNumberFormat="1" applyFont="1" applyFill="1" applyBorder="1"/>
    <xf numFmtId="1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/>
    <xf numFmtId="164" fontId="3" fillId="2" borderId="33" xfId="0" applyNumberFormat="1" applyFont="1" applyFill="1" applyBorder="1" applyAlignment="1">
      <alignment wrapText="1"/>
    </xf>
    <xf numFmtId="1" fontId="3" fillId="2" borderId="30" xfId="0" applyNumberFormat="1" applyFont="1" applyFill="1" applyBorder="1" applyAlignment="1">
      <alignment wrapText="1"/>
    </xf>
    <xf numFmtId="1" fontId="3" fillId="2" borderId="34" xfId="0" applyNumberFormat="1" applyFont="1" applyFill="1" applyBorder="1"/>
    <xf numFmtId="164" fontId="3" fillId="2" borderId="30" xfId="0" applyNumberFormat="1" applyFont="1" applyFill="1" applyBorder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E7" sqref="E7"/>
    </sheetView>
  </sheetViews>
  <sheetFormatPr defaultColWidth="7.5703125" defaultRowHeight="12" x14ac:dyDescent="0.2"/>
  <cols>
    <col min="1" max="1" width="16.28515625" style="2" customWidth="1"/>
    <col min="2" max="2" width="13.8554687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8" style="3" customWidth="1"/>
    <col min="12" max="12" width="6.5703125" style="3" customWidth="1"/>
    <col min="13" max="13" width="6.7109375" style="3" customWidth="1"/>
    <col min="14" max="14" width="4.7109375" style="3" customWidth="1"/>
    <col min="15" max="15" width="5.28515625" style="3" customWidth="1"/>
    <col min="16" max="16" width="5.7109375" style="3" customWidth="1"/>
    <col min="17" max="17" width="6.140625" style="3" customWidth="1"/>
    <col min="18" max="18" width="6.85546875" style="3" customWidth="1"/>
    <col min="19" max="19" width="7.42578125" style="3" customWidth="1"/>
    <col min="20" max="20" width="6.140625" style="3" customWidth="1"/>
    <col min="21" max="21" width="7.85546875" style="3" customWidth="1"/>
    <col min="22" max="22" width="5.85546875" style="3" customWidth="1"/>
    <col min="23" max="24" width="8.140625" style="3" customWidth="1"/>
    <col min="25" max="28" width="8.140625" style="5" customWidth="1"/>
    <col min="29" max="29" width="15.42578125" style="6" customWidth="1"/>
    <col min="30" max="30" width="9.140625" style="7" customWidth="1"/>
    <col min="31" max="31" width="11.42578125" style="5" customWidth="1"/>
    <col min="32" max="32" width="7.5703125" style="5" customWidth="1"/>
    <col min="33" max="33" width="9.140625" style="5" customWidth="1"/>
    <col min="34" max="34" width="7.5703125" style="5" customWidth="1"/>
    <col min="35" max="42" width="7.5703125" style="8" customWidth="1"/>
    <col min="43" max="44" width="7.5703125" style="9" customWidth="1"/>
    <col min="45" max="45" width="7.5703125" style="1" customWidth="1"/>
    <col min="46" max="16384" width="7.5703125" style="1"/>
  </cols>
  <sheetData>
    <row r="1" spans="1:153" ht="12" customHeight="1" x14ac:dyDescent="0.2">
      <c r="A1" s="110" t="s">
        <v>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8" t="s">
        <v>0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0"/>
    </row>
    <row r="2" spans="1:153" ht="30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153" s="11" customFormat="1" ht="17.25" customHeight="1" x14ac:dyDescent="0.25">
      <c r="A3" s="122" t="s">
        <v>1</v>
      </c>
      <c r="B3" s="115" t="s">
        <v>2</v>
      </c>
      <c r="C3" s="116"/>
      <c r="D3" s="116"/>
      <c r="E3" s="116"/>
      <c r="F3" s="116"/>
      <c r="G3" s="117"/>
      <c r="H3" s="100" t="s">
        <v>3</v>
      </c>
      <c r="I3" s="101"/>
      <c r="J3" s="102"/>
      <c r="K3" s="100" t="s">
        <v>4</v>
      </c>
      <c r="L3" s="101"/>
      <c r="M3" s="101"/>
      <c r="N3" s="101"/>
      <c r="O3" s="102"/>
      <c r="P3" s="100" t="s">
        <v>5</v>
      </c>
      <c r="Q3" s="101"/>
      <c r="R3" s="101"/>
      <c r="S3" s="102"/>
      <c r="T3" s="103" t="s">
        <v>6</v>
      </c>
      <c r="U3" s="101"/>
      <c r="V3" s="101"/>
      <c r="W3" s="104"/>
      <c r="X3" s="119" t="s">
        <v>7</v>
      </c>
      <c r="Y3" s="120"/>
      <c r="Z3" s="120"/>
      <c r="AA3" s="120"/>
      <c r="AB3" s="121"/>
      <c r="AC3" s="105" t="s">
        <v>1</v>
      </c>
      <c r="AD3" s="97" t="s">
        <v>8</v>
      </c>
      <c r="AE3" s="98"/>
      <c r="AF3" s="98"/>
      <c r="AG3" s="98"/>
      <c r="AH3" s="99"/>
      <c r="AI3" s="12"/>
      <c r="AJ3" s="13"/>
      <c r="AK3" s="14"/>
      <c r="AL3" s="14"/>
      <c r="AM3" s="14"/>
      <c r="AN3" s="14"/>
      <c r="AO3" s="14"/>
      <c r="AP3" s="14"/>
      <c r="AQ3" s="15"/>
      <c r="AR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</row>
    <row r="4" spans="1:153" s="17" customFormat="1" ht="58.5" customHeight="1" x14ac:dyDescent="0.25">
      <c r="A4" s="123"/>
      <c r="B4" s="18" t="s">
        <v>9</v>
      </c>
      <c r="C4" s="19" t="s">
        <v>10</v>
      </c>
      <c r="D4" s="20" t="s">
        <v>11</v>
      </c>
      <c r="E4" s="18" t="s">
        <v>12</v>
      </c>
      <c r="F4" s="18" t="s">
        <v>13</v>
      </c>
      <c r="G4" s="19" t="s">
        <v>14</v>
      </c>
      <c r="H4" s="19" t="s">
        <v>15</v>
      </c>
      <c r="I4" s="19" t="s">
        <v>10</v>
      </c>
      <c r="J4" s="19" t="s">
        <v>16</v>
      </c>
      <c r="K4" s="19" t="s">
        <v>17</v>
      </c>
      <c r="L4" s="19" t="s">
        <v>18</v>
      </c>
      <c r="M4" s="19" t="s">
        <v>10</v>
      </c>
      <c r="N4" s="108" t="s">
        <v>19</v>
      </c>
      <c r="O4" s="109"/>
      <c r="P4" s="19" t="s">
        <v>20</v>
      </c>
      <c r="Q4" s="19" t="s">
        <v>10</v>
      </c>
      <c r="R4" s="19" t="s">
        <v>21</v>
      </c>
      <c r="S4" s="19" t="s">
        <v>22</v>
      </c>
      <c r="T4" s="19" t="s">
        <v>15</v>
      </c>
      <c r="U4" s="19" t="s">
        <v>10</v>
      </c>
      <c r="V4" s="19" t="s">
        <v>23</v>
      </c>
      <c r="W4" s="21" t="s">
        <v>22</v>
      </c>
      <c r="X4" s="19" t="s">
        <v>15</v>
      </c>
      <c r="Y4" s="22" t="s">
        <v>10</v>
      </c>
      <c r="Z4" s="23" t="s">
        <v>11</v>
      </c>
      <c r="AA4" s="23" t="s">
        <v>12</v>
      </c>
      <c r="AB4" s="22" t="s">
        <v>22</v>
      </c>
      <c r="AC4" s="106"/>
      <c r="AD4" s="24" t="s">
        <v>24</v>
      </c>
      <c r="AE4" s="24" t="s">
        <v>25</v>
      </c>
      <c r="AF4" s="24" t="s">
        <v>26</v>
      </c>
      <c r="AG4" s="24" t="s">
        <v>27</v>
      </c>
      <c r="AH4" s="25" t="s">
        <v>28</v>
      </c>
      <c r="AI4" s="26" t="s">
        <v>29</v>
      </c>
      <c r="AJ4" s="27"/>
      <c r="AK4" s="28"/>
      <c r="AL4" s="28"/>
      <c r="AM4" s="28"/>
      <c r="AN4" s="28"/>
      <c r="AO4" s="28"/>
      <c r="AP4" s="28"/>
      <c r="AQ4" s="29"/>
      <c r="AR4" s="29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s="31" customFormat="1" ht="10.5" customHeight="1" x14ac:dyDescent="0.2">
      <c r="A5" s="32" t="s">
        <v>30</v>
      </c>
      <c r="B5" s="18" t="s">
        <v>31</v>
      </c>
      <c r="C5" s="18" t="s">
        <v>32</v>
      </c>
      <c r="D5" s="20" t="s">
        <v>31</v>
      </c>
      <c r="E5" s="18" t="s">
        <v>33</v>
      </c>
      <c r="F5" s="18" t="s">
        <v>34</v>
      </c>
      <c r="G5" s="18" t="s">
        <v>33</v>
      </c>
      <c r="H5" s="18" t="s">
        <v>31</v>
      </c>
      <c r="I5" s="18" t="s">
        <v>32</v>
      </c>
      <c r="J5" s="18" t="s">
        <v>33</v>
      </c>
      <c r="K5" s="18" t="s">
        <v>31</v>
      </c>
      <c r="L5" s="18" t="s">
        <v>31</v>
      </c>
      <c r="M5" s="18" t="s">
        <v>32</v>
      </c>
      <c r="N5" s="18" t="s">
        <v>31</v>
      </c>
      <c r="O5" s="18" t="s">
        <v>33</v>
      </c>
      <c r="P5" s="18" t="s">
        <v>31</v>
      </c>
      <c r="Q5" s="18" t="s">
        <v>32</v>
      </c>
      <c r="R5" s="19" t="s">
        <v>33</v>
      </c>
      <c r="S5" s="18" t="s">
        <v>34</v>
      </c>
      <c r="T5" s="18" t="s">
        <v>31</v>
      </c>
      <c r="U5" s="18" t="s">
        <v>32</v>
      </c>
      <c r="V5" s="18" t="s">
        <v>33</v>
      </c>
      <c r="W5" s="33" t="s">
        <v>34</v>
      </c>
      <c r="X5" s="18" t="s">
        <v>31</v>
      </c>
      <c r="Y5" s="23" t="s">
        <v>32</v>
      </c>
      <c r="Z5" s="34"/>
      <c r="AA5" s="34" t="s">
        <v>33</v>
      </c>
      <c r="AB5" s="23" t="s">
        <v>34</v>
      </c>
      <c r="AC5" s="107"/>
      <c r="AD5" s="23" t="s">
        <v>31</v>
      </c>
      <c r="AE5" s="23" t="s">
        <v>31</v>
      </c>
      <c r="AF5" s="23" t="s">
        <v>31</v>
      </c>
      <c r="AG5" s="23" t="s">
        <v>31</v>
      </c>
      <c r="AH5" s="34" t="s">
        <v>31</v>
      </c>
      <c r="AI5" s="35"/>
      <c r="AJ5" s="27"/>
      <c r="AK5" s="28"/>
      <c r="AL5" s="28"/>
      <c r="AM5" s="28"/>
      <c r="AN5" s="28"/>
      <c r="AO5" s="28"/>
      <c r="AP5" s="28"/>
      <c r="AQ5" s="29"/>
      <c r="AR5" s="29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s="36" customFormat="1" ht="17.25" customHeight="1" x14ac:dyDescent="0.2">
      <c r="A6" s="37" t="s">
        <v>38</v>
      </c>
      <c r="B6" s="38">
        <v>760</v>
      </c>
      <c r="C6" s="38">
        <f t="shared" ref="C6:C19" si="0">B6/AD6*100</f>
        <v>100</v>
      </c>
      <c r="D6" s="38">
        <v>760</v>
      </c>
      <c r="E6" s="38">
        <v>1880</v>
      </c>
      <c r="F6" s="38">
        <f t="shared" ref="F6:F19" si="1">E6/D6*10</f>
        <v>24.736842105263158</v>
      </c>
      <c r="G6" s="38"/>
      <c r="H6" s="38"/>
      <c r="I6" s="38" t="e">
        <f t="shared" ref="I6:I19" si="2">H6/AE6*100</f>
        <v>#DIV/0!</v>
      </c>
      <c r="J6" s="38"/>
      <c r="K6" s="38"/>
      <c r="L6" s="38"/>
      <c r="M6" s="38" t="e">
        <f t="shared" ref="M6:M19" si="3">(K6+L6)/AF6*100</f>
        <v>#DIV/0!</v>
      </c>
      <c r="N6" s="38"/>
      <c r="O6" s="38"/>
      <c r="P6" s="38"/>
      <c r="Q6" s="38" t="e">
        <f t="shared" ref="Q6:Q19" si="4">P6/AG6*100</f>
        <v>#DIV/0!</v>
      </c>
      <c r="R6" s="38"/>
      <c r="S6" s="38" t="e">
        <f t="shared" ref="S6:S19" si="5">R6/P6*10</f>
        <v>#DIV/0!</v>
      </c>
      <c r="T6" s="38"/>
      <c r="U6" s="38" t="e">
        <f t="shared" ref="U6:U19" si="6">T6/AH6*100</f>
        <v>#DIV/0!</v>
      </c>
      <c r="V6" s="38"/>
      <c r="W6" s="39" t="e">
        <f t="shared" ref="W6:W19" si="7">V6/T6*10</f>
        <v>#DIV/0!</v>
      </c>
      <c r="X6" s="40"/>
      <c r="Y6" s="40" t="e">
        <f t="shared" ref="Y6:Y19" si="8">X6/AI6*100</f>
        <v>#DIV/0!</v>
      </c>
      <c r="Z6" s="40"/>
      <c r="AA6" s="40"/>
      <c r="AB6" s="41" t="e">
        <f t="shared" ref="AB6:AB17" si="9">AA6/X6*10</f>
        <v>#DIV/0!</v>
      </c>
      <c r="AC6" s="42" t="s">
        <v>38</v>
      </c>
      <c r="AD6" s="43">
        <v>760</v>
      </c>
      <c r="AE6" s="44"/>
      <c r="AF6" s="44"/>
      <c r="AG6" s="44"/>
      <c r="AH6" s="45"/>
      <c r="AI6" s="46"/>
      <c r="AJ6" s="47"/>
      <c r="AK6" s="48"/>
      <c r="AL6" s="48"/>
      <c r="AM6" s="48"/>
      <c r="AN6" s="48"/>
      <c r="AO6" s="48"/>
      <c r="AP6" s="48"/>
      <c r="AQ6" s="49"/>
      <c r="AR6" s="49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</row>
    <row r="7" spans="1:153" s="36" customFormat="1" ht="15" customHeight="1" x14ac:dyDescent="0.2">
      <c r="A7" s="51"/>
      <c r="B7" s="38"/>
      <c r="C7" s="38" t="e">
        <f t="shared" si="0"/>
        <v>#DIV/0!</v>
      </c>
      <c r="D7" s="38"/>
      <c r="E7" s="38"/>
      <c r="F7" s="38" t="e">
        <f t="shared" si="1"/>
        <v>#DIV/0!</v>
      </c>
      <c r="G7" s="38"/>
      <c r="H7" s="38"/>
      <c r="I7" s="38" t="e">
        <f t="shared" si="2"/>
        <v>#DIV/0!</v>
      </c>
      <c r="J7" s="38"/>
      <c r="K7" s="38"/>
      <c r="L7" s="38"/>
      <c r="M7" s="38" t="e">
        <f t="shared" si="3"/>
        <v>#DIV/0!</v>
      </c>
      <c r="N7" s="38"/>
      <c r="O7" s="38"/>
      <c r="P7" s="38"/>
      <c r="Q7" s="38" t="e">
        <f t="shared" si="4"/>
        <v>#DIV/0!</v>
      </c>
      <c r="R7" s="38"/>
      <c r="S7" s="38" t="e">
        <f t="shared" si="5"/>
        <v>#DIV/0!</v>
      </c>
      <c r="T7" s="38"/>
      <c r="U7" s="38" t="e">
        <f t="shared" si="6"/>
        <v>#DIV/0!</v>
      </c>
      <c r="V7" s="38"/>
      <c r="W7" s="39" t="e">
        <f t="shared" si="7"/>
        <v>#DIV/0!</v>
      </c>
      <c r="X7" s="40"/>
      <c r="Y7" s="40" t="e">
        <f t="shared" si="8"/>
        <v>#DIV/0!</v>
      </c>
      <c r="Z7" s="40"/>
      <c r="AA7" s="40"/>
      <c r="AB7" s="41" t="e">
        <f t="shared" si="9"/>
        <v>#DIV/0!</v>
      </c>
      <c r="AC7" s="52"/>
      <c r="AD7" s="44"/>
      <c r="AE7" s="53"/>
      <c r="AF7" s="53"/>
      <c r="AG7" s="53"/>
      <c r="AH7" s="45"/>
      <c r="AI7" s="46"/>
      <c r="AJ7" s="47"/>
      <c r="AK7" s="48"/>
      <c r="AL7" s="48"/>
      <c r="AM7" s="48"/>
      <c r="AN7" s="48"/>
      <c r="AO7" s="48"/>
      <c r="AP7" s="48"/>
      <c r="AQ7" s="49"/>
      <c r="AR7" s="49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</row>
    <row r="8" spans="1:153" s="36" customFormat="1" ht="15" customHeight="1" x14ac:dyDescent="0.2">
      <c r="A8" s="51"/>
      <c r="B8" s="38"/>
      <c r="C8" s="38" t="e">
        <f t="shared" si="0"/>
        <v>#DIV/0!</v>
      </c>
      <c r="D8" s="38"/>
      <c r="E8" s="38"/>
      <c r="F8" s="38" t="e">
        <f t="shared" si="1"/>
        <v>#DIV/0!</v>
      </c>
      <c r="G8" s="38"/>
      <c r="H8" s="38"/>
      <c r="I8" s="38" t="e">
        <f t="shared" si="2"/>
        <v>#DIV/0!</v>
      </c>
      <c r="J8" s="38"/>
      <c r="K8" s="38"/>
      <c r="L8" s="38"/>
      <c r="M8" s="38" t="e">
        <f t="shared" si="3"/>
        <v>#DIV/0!</v>
      </c>
      <c r="N8" s="38"/>
      <c r="O8" s="38"/>
      <c r="P8" s="38"/>
      <c r="Q8" s="38" t="e">
        <f t="shared" si="4"/>
        <v>#DIV/0!</v>
      </c>
      <c r="R8" s="38"/>
      <c r="S8" s="38" t="e">
        <f t="shared" si="5"/>
        <v>#DIV/0!</v>
      </c>
      <c r="T8" s="38"/>
      <c r="U8" s="38" t="e">
        <f t="shared" si="6"/>
        <v>#DIV/0!</v>
      </c>
      <c r="V8" s="38"/>
      <c r="W8" s="39" t="e">
        <f t="shared" si="7"/>
        <v>#DIV/0!</v>
      </c>
      <c r="X8" s="40"/>
      <c r="Y8" s="40" t="e">
        <f t="shared" si="8"/>
        <v>#DIV/0!</v>
      </c>
      <c r="Z8" s="40"/>
      <c r="AA8" s="40"/>
      <c r="AB8" s="41" t="e">
        <f t="shared" si="9"/>
        <v>#DIV/0!</v>
      </c>
      <c r="AC8" s="52"/>
      <c r="AD8" s="44"/>
      <c r="AE8" s="53"/>
      <c r="AF8" s="53"/>
      <c r="AG8" s="53"/>
      <c r="AH8" s="54"/>
      <c r="AI8" s="46"/>
      <c r="AJ8" s="47"/>
      <c r="AK8" s="48"/>
      <c r="AL8" s="48"/>
      <c r="AM8" s="48"/>
      <c r="AN8" s="48"/>
      <c r="AO8" s="48"/>
      <c r="AP8" s="48"/>
      <c r="AQ8" s="49"/>
      <c r="AR8" s="49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</row>
    <row r="9" spans="1:153" s="36" customFormat="1" ht="15" customHeight="1" x14ac:dyDescent="0.2">
      <c r="A9" s="51"/>
      <c r="B9" s="38"/>
      <c r="C9" s="38" t="e">
        <f t="shared" si="0"/>
        <v>#DIV/0!</v>
      </c>
      <c r="D9" s="38"/>
      <c r="E9" s="38"/>
      <c r="F9" s="38" t="e">
        <f t="shared" si="1"/>
        <v>#DIV/0!</v>
      </c>
      <c r="G9" s="38"/>
      <c r="H9" s="38"/>
      <c r="I9" s="38" t="e">
        <f t="shared" si="2"/>
        <v>#DIV/0!</v>
      </c>
      <c r="J9" s="38"/>
      <c r="K9" s="38"/>
      <c r="L9" s="38"/>
      <c r="M9" s="38" t="e">
        <f t="shared" si="3"/>
        <v>#DIV/0!</v>
      </c>
      <c r="N9" s="38"/>
      <c r="O9" s="38"/>
      <c r="P9" s="38"/>
      <c r="Q9" s="38" t="e">
        <f t="shared" si="4"/>
        <v>#DIV/0!</v>
      </c>
      <c r="R9" s="38"/>
      <c r="S9" s="38" t="e">
        <f t="shared" si="5"/>
        <v>#DIV/0!</v>
      </c>
      <c r="T9" s="38"/>
      <c r="U9" s="38" t="e">
        <f t="shared" si="6"/>
        <v>#DIV/0!</v>
      </c>
      <c r="V9" s="38"/>
      <c r="W9" s="39" t="e">
        <f t="shared" si="7"/>
        <v>#DIV/0!</v>
      </c>
      <c r="X9" s="40"/>
      <c r="Y9" s="40" t="e">
        <f t="shared" si="8"/>
        <v>#DIV/0!</v>
      </c>
      <c r="Z9" s="40"/>
      <c r="AA9" s="40"/>
      <c r="AB9" s="41" t="e">
        <f t="shared" si="9"/>
        <v>#DIV/0!</v>
      </c>
      <c r="AC9" s="52"/>
      <c r="AD9" s="44"/>
      <c r="AE9" s="53"/>
      <c r="AF9" s="53"/>
      <c r="AG9" s="53"/>
      <c r="AH9" s="54"/>
      <c r="AI9" s="46"/>
      <c r="AJ9" s="47"/>
      <c r="AK9" s="48"/>
      <c r="AL9" s="48"/>
      <c r="AM9" s="48"/>
      <c r="AN9" s="48"/>
      <c r="AO9" s="48"/>
      <c r="AP9" s="48"/>
      <c r="AQ9" s="49"/>
      <c r="AR9" s="49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s="36" customFormat="1" ht="15" customHeight="1" x14ac:dyDescent="0.2">
      <c r="A10" s="51"/>
      <c r="B10" s="38"/>
      <c r="C10" s="38" t="e">
        <f t="shared" si="0"/>
        <v>#DIV/0!</v>
      </c>
      <c r="D10" s="38"/>
      <c r="E10" s="38"/>
      <c r="F10" s="38" t="e">
        <f t="shared" si="1"/>
        <v>#DIV/0!</v>
      </c>
      <c r="G10" s="38"/>
      <c r="H10" s="38"/>
      <c r="I10" s="38" t="e">
        <f t="shared" si="2"/>
        <v>#DIV/0!</v>
      </c>
      <c r="J10" s="38"/>
      <c r="K10" s="38"/>
      <c r="L10" s="38"/>
      <c r="M10" s="38" t="e">
        <f t="shared" si="3"/>
        <v>#DIV/0!</v>
      </c>
      <c r="N10" s="38"/>
      <c r="O10" s="38"/>
      <c r="P10" s="38"/>
      <c r="Q10" s="38" t="e">
        <f t="shared" si="4"/>
        <v>#DIV/0!</v>
      </c>
      <c r="R10" s="38"/>
      <c r="S10" s="38" t="e">
        <f t="shared" si="5"/>
        <v>#DIV/0!</v>
      </c>
      <c r="T10" s="38"/>
      <c r="U10" s="38" t="e">
        <f t="shared" si="6"/>
        <v>#DIV/0!</v>
      </c>
      <c r="V10" s="38"/>
      <c r="W10" s="39" t="e">
        <f t="shared" si="7"/>
        <v>#DIV/0!</v>
      </c>
      <c r="X10" s="40"/>
      <c r="Y10" s="40" t="e">
        <f t="shared" si="8"/>
        <v>#DIV/0!</v>
      </c>
      <c r="Z10" s="40"/>
      <c r="AA10" s="40"/>
      <c r="AB10" s="41" t="e">
        <f t="shared" si="9"/>
        <v>#DIV/0!</v>
      </c>
      <c r="AC10" s="52"/>
      <c r="AD10" s="44"/>
      <c r="AE10" s="53"/>
      <c r="AF10" s="53"/>
      <c r="AG10" s="53"/>
      <c r="AH10" s="54"/>
      <c r="AI10" s="46"/>
      <c r="AJ10" s="47"/>
      <c r="AK10" s="48"/>
      <c r="AL10" s="48"/>
      <c r="AM10" s="48"/>
      <c r="AN10" s="48"/>
      <c r="AO10" s="48"/>
      <c r="AP10" s="48"/>
      <c r="AQ10" s="49"/>
      <c r="AR10" s="49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s="36" customFormat="1" ht="14.25" customHeight="1" x14ac:dyDescent="0.2">
      <c r="A11" s="51"/>
      <c r="B11" s="38"/>
      <c r="C11" s="38" t="e">
        <f t="shared" si="0"/>
        <v>#DIV/0!</v>
      </c>
      <c r="D11" s="38"/>
      <c r="E11" s="38"/>
      <c r="F11" s="38" t="e">
        <f t="shared" si="1"/>
        <v>#DIV/0!</v>
      </c>
      <c r="G11" s="38"/>
      <c r="H11" s="38"/>
      <c r="I11" s="38" t="e">
        <f t="shared" si="2"/>
        <v>#DIV/0!</v>
      </c>
      <c r="J11" s="38"/>
      <c r="K11" s="38"/>
      <c r="L11" s="38"/>
      <c r="M11" s="38" t="e">
        <f t="shared" si="3"/>
        <v>#DIV/0!</v>
      </c>
      <c r="N11" s="38"/>
      <c r="O11" s="38"/>
      <c r="P11" s="38"/>
      <c r="Q11" s="38" t="e">
        <f t="shared" si="4"/>
        <v>#DIV/0!</v>
      </c>
      <c r="R11" s="38"/>
      <c r="S11" s="38" t="e">
        <f t="shared" si="5"/>
        <v>#DIV/0!</v>
      </c>
      <c r="T11" s="38"/>
      <c r="U11" s="38" t="e">
        <f t="shared" si="6"/>
        <v>#DIV/0!</v>
      </c>
      <c r="V11" s="38"/>
      <c r="W11" s="39" t="e">
        <f t="shared" si="7"/>
        <v>#DIV/0!</v>
      </c>
      <c r="X11" s="40"/>
      <c r="Y11" s="40" t="e">
        <f t="shared" si="8"/>
        <v>#DIV/0!</v>
      </c>
      <c r="Z11" s="40"/>
      <c r="AA11" s="40"/>
      <c r="AB11" s="41" t="e">
        <f t="shared" si="9"/>
        <v>#DIV/0!</v>
      </c>
      <c r="AC11" s="52"/>
      <c r="AD11" s="44"/>
      <c r="AE11" s="53"/>
      <c r="AF11" s="53"/>
      <c r="AG11" s="53"/>
      <c r="AH11" s="54"/>
      <c r="AI11" s="46"/>
      <c r="AJ11" s="47"/>
      <c r="AK11" s="48"/>
      <c r="AL11" s="48"/>
      <c r="AM11" s="48"/>
      <c r="AN11" s="48"/>
      <c r="AO11" s="48"/>
      <c r="AP11" s="48"/>
      <c r="AQ11" s="49"/>
      <c r="AR11" s="49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</row>
    <row r="12" spans="1:153" s="36" customFormat="1" ht="15" customHeight="1" x14ac:dyDescent="0.2">
      <c r="A12" s="51"/>
      <c r="B12" s="38"/>
      <c r="C12" s="38" t="e">
        <f t="shared" si="0"/>
        <v>#DIV/0!</v>
      </c>
      <c r="D12" s="38"/>
      <c r="E12" s="38"/>
      <c r="F12" s="38" t="e">
        <f t="shared" si="1"/>
        <v>#DIV/0!</v>
      </c>
      <c r="G12" s="38"/>
      <c r="H12" s="38"/>
      <c r="I12" s="38" t="e">
        <f t="shared" si="2"/>
        <v>#DIV/0!</v>
      </c>
      <c r="J12" s="38"/>
      <c r="K12" s="38"/>
      <c r="L12" s="38"/>
      <c r="M12" s="38" t="e">
        <f t="shared" si="3"/>
        <v>#DIV/0!</v>
      </c>
      <c r="N12" s="38"/>
      <c r="O12" s="38"/>
      <c r="P12" s="38"/>
      <c r="Q12" s="38" t="e">
        <f t="shared" si="4"/>
        <v>#DIV/0!</v>
      </c>
      <c r="R12" s="38"/>
      <c r="S12" s="38" t="e">
        <f t="shared" si="5"/>
        <v>#DIV/0!</v>
      </c>
      <c r="T12" s="55"/>
      <c r="U12" s="38" t="e">
        <f t="shared" si="6"/>
        <v>#DIV/0!</v>
      </c>
      <c r="V12" s="38"/>
      <c r="W12" s="39" t="e">
        <f t="shared" si="7"/>
        <v>#DIV/0!</v>
      </c>
      <c r="X12" s="40"/>
      <c r="Y12" s="40" t="e">
        <f t="shared" si="8"/>
        <v>#DIV/0!</v>
      </c>
      <c r="Z12" s="40"/>
      <c r="AA12" s="40"/>
      <c r="AB12" s="41" t="e">
        <f t="shared" si="9"/>
        <v>#DIV/0!</v>
      </c>
      <c r="AC12" s="52"/>
      <c r="AD12" s="44"/>
      <c r="AE12" s="53"/>
      <c r="AF12" s="53"/>
      <c r="AG12" s="53"/>
      <c r="AH12" s="54"/>
      <c r="AI12" s="46"/>
      <c r="AJ12" s="47"/>
      <c r="AK12" s="48"/>
      <c r="AL12" s="48"/>
      <c r="AM12" s="48"/>
      <c r="AN12" s="48"/>
      <c r="AO12" s="48"/>
      <c r="AP12" s="48"/>
      <c r="AQ12" s="49"/>
      <c r="AR12" s="49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</row>
    <row r="13" spans="1:153" s="36" customFormat="1" ht="15" customHeight="1" x14ac:dyDescent="0.2">
      <c r="A13" s="51"/>
      <c r="B13" s="38"/>
      <c r="C13" s="38" t="e">
        <f t="shared" si="0"/>
        <v>#DIV/0!</v>
      </c>
      <c r="D13" s="38"/>
      <c r="E13" s="38"/>
      <c r="F13" s="38" t="e">
        <f t="shared" si="1"/>
        <v>#DIV/0!</v>
      </c>
      <c r="G13" s="38"/>
      <c r="H13" s="38"/>
      <c r="I13" s="38" t="e">
        <f t="shared" si="2"/>
        <v>#DIV/0!</v>
      </c>
      <c r="J13" s="38"/>
      <c r="K13" s="38"/>
      <c r="L13" s="38"/>
      <c r="M13" s="38" t="e">
        <f t="shared" si="3"/>
        <v>#DIV/0!</v>
      </c>
      <c r="N13" s="38"/>
      <c r="O13" s="38"/>
      <c r="P13" s="38"/>
      <c r="Q13" s="38" t="e">
        <f t="shared" si="4"/>
        <v>#DIV/0!</v>
      </c>
      <c r="R13" s="38"/>
      <c r="S13" s="38" t="e">
        <f t="shared" si="5"/>
        <v>#DIV/0!</v>
      </c>
      <c r="T13" s="56"/>
      <c r="U13" s="38" t="e">
        <f t="shared" si="6"/>
        <v>#DIV/0!</v>
      </c>
      <c r="V13" s="38"/>
      <c r="W13" s="39" t="e">
        <f t="shared" si="7"/>
        <v>#DIV/0!</v>
      </c>
      <c r="X13" s="40"/>
      <c r="Y13" s="40" t="e">
        <f t="shared" si="8"/>
        <v>#DIV/0!</v>
      </c>
      <c r="Z13" s="40"/>
      <c r="AA13" s="40"/>
      <c r="AB13" s="41" t="e">
        <f t="shared" si="9"/>
        <v>#DIV/0!</v>
      </c>
      <c r="AC13" s="52"/>
      <c r="AD13" s="44"/>
      <c r="AE13" s="53"/>
      <c r="AF13" s="53"/>
      <c r="AG13" s="53"/>
      <c r="AH13" s="54"/>
      <c r="AI13" s="46"/>
      <c r="AJ13" s="47"/>
      <c r="AK13" s="48"/>
      <c r="AL13" s="48"/>
      <c r="AM13" s="48"/>
      <c r="AN13" s="48"/>
      <c r="AO13" s="48"/>
      <c r="AP13" s="48"/>
      <c r="AQ13" s="49"/>
      <c r="AR13" s="49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</row>
    <row r="14" spans="1:153" s="36" customFormat="1" ht="15" customHeight="1" x14ac:dyDescent="0.2">
      <c r="A14" s="51"/>
      <c r="B14" s="38"/>
      <c r="C14" s="38" t="e">
        <f t="shared" si="0"/>
        <v>#DIV/0!</v>
      </c>
      <c r="D14" s="38"/>
      <c r="E14" s="38"/>
      <c r="F14" s="38" t="e">
        <f t="shared" si="1"/>
        <v>#DIV/0!</v>
      </c>
      <c r="G14" s="38"/>
      <c r="H14" s="38"/>
      <c r="I14" s="38" t="e">
        <f t="shared" si="2"/>
        <v>#DIV/0!</v>
      </c>
      <c r="J14" s="38"/>
      <c r="K14" s="38"/>
      <c r="L14" s="38"/>
      <c r="M14" s="38" t="e">
        <f t="shared" si="3"/>
        <v>#DIV/0!</v>
      </c>
      <c r="N14" s="38"/>
      <c r="O14" s="38"/>
      <c r="P14" s="38"/>
      <c r="Q14" s="38" t="e">
        <f t="shared" si="4"/>
        <v>#DIV/0!</v>
      </c>
      <c r="R14" s="38"/>
      <c r="S14" s="38" t="e">
        <f t="shared" si="5"/>
        <v>#DIV/0!</v>
      </c>
      <c r="T14" s="38"/>
      <c r="U14" s="38" t="e">
        <f t="shared" si="6"/>
        <v>#DIV/0!</v>
      </c>
      <c r="V14" s="38"/>
      <c r="W14" s="39" t="e">
        <f t="shared" si="7"/>
        <v>#DIV/0!</v>
      </c>
      <c r="X14" s="40"/>
      <c r="Y14" s="40" t="e">
        <f t="shared" si="8"/>
        <v>#DIV/0!</v>
      </c>
      <c r="Z14" s="40"/>
      <c r="AA14" s="40"/>
      <c r="AB14" s="41" t="e">
        <f t="shared" si="9"/>
        <v>#DIV/0!</v>
      </c>
      <c r="AC14" s="52"/>
      <c r="AD14" s="44"/>
      <c r="AE14" s="53"/>
      <c r="AF14" s="53"/>
      <c r="AG14" s="53"/>
      <c r="AH14" s="54"/>
      <c r="AI14" s="46"/>
      <c r="AJ14" s="47"/>
      <c r="AK14" s="48"/>
      <c r="AL14" s="48"/>
      <c r="AM14" s="48"/>
      <c r="AN14" s="48"/>
      <c r="AO14" s="48"/>
      <c r="AP14" s="48"/>
      <c r="AQ14" s="49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</row>
    <row r="15" spans="1:153" s="36" customFormat="1" ht="15" customHeight="1" x14ac:dyDescent="0.2">
      <c r="A15" s="51"/>
      <c r="B15" s="38"/>
      <c r="C15" s="38" t="e">
        <f t="shared" si="0"/>
        <v>#DIV/0!</v>
      </c>
      <c r="D15" s="38"/>
      <c r="E15" s="38"/>
      <c r="F15" s="38" t="e">
        <f t="shared" si="1"/>
        <v>#DIV/0!</v>
      </c>
      <c r="G15" s="38"/>
      <c r="H15" s="38"/>
      <c r="I15" s="38" t="e">
        <f t="shared" si="2"/>
        <v>#DIV/0!</v>
      </c>
      <c r="J15" s="38"/>
      <c r="K15" s="38"/>
      <c r="L15" s="38"/>
      <c r="M15" s="38" t="e">
        <f t="shared" si="3"/>
        <v>#DIV/0!</v>
      </c>
      <c r="N15" s="38"/>
      <c r="O15" s="38"/>
      <c r="P15" s="38"/>
      <c r="Q15" s="38" t="e">
        <f t="shared" si="4"/>
        <v>#DIV/0!</v>
      </c>
      <c r="R15" s="38"/>
      <c r="S15" s="38" t="e">
        <f t="shared" si="5"/>
        <v>#DIV/0!</v>
      </c>
      <c r="T15" s="38"/>
      <c r="U15" s="38" t="e">
        <f t="shared" si="6"/>
        <v>#DIV/0!</v>
      </c>
      <c r="V15" s="38"/>
      <c r="W15" s="39" t="e">
        <f t="shared" si="7"/>
        <v>#DIV/0!</v>
      </c>
      <c r="X15" s="40"/>
      <c r="Y15" s="40" t="e">
        <f t="shared" si="8"/>
        <v>#DIV/0!</v>
      </c>
      <c r="Z15" s="40"/>
      <c r="AA15" s="40"/>
      <c r="AB15" s="41" t="e">
        <f t="shared" si="9"/>
        <v>#DIV/0!</v>
      </c>
      <c r="AC15" s="52"/>
      <c r="AD15" s="44"/>
      <c r="AE15" s="53"/>
      <c r="AF15" s="53"/>
      <c r="AG15" s="53"/>
      <c r="AH15" s="54"/>
      <c r="AI15" s="46"/>
      <c r="AJ15" s="47"/>
      <c r="AK15" s="48"/>
      <c r="AL15" s="48"/>
      <c r="AM15" s="48"/>
      <c r="AN15" s="48"/>
      <c r="AO15" s="48"/>
      <c r="AP15" s="48"/>
      <c r="AQ15" s="49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</row>
    <row r="16" spans="1:153" s="36" customFormat="1" ht="15" customHeight="1" x14ac:dyDescent="0.2">
      <c r="A16" s="51"/>
      <c r="B16" s="38"/>
      <c r="C16" s="38" t="e">
        <f t="shared" si="0"/>
        <v>#DIV/0!</v>
      </c>
      <c r="D16" s="38"/>
      <c r="E16" s="38"/>
      <c r="F16" s="38" t="e">
        <f t="shared" si="1"/>
        <v>#DIV/0!</v>
      </c>
      <c r="G16" s="38"/>
      <c r="H16" s="38"/>
      <c r="I16" s="38" t="e">
        <f t="shared" si="2"/>
        <v>#DIV/0!</v>
      </c>
      <c r="J16" s="38"/>
      <c r="K16" s="38"/>
      <c r="L16" s="38"/>
      <c r="M16" s="38" t="e">
        <f t="shared" si="3"/>
        <v>#DIV/0!</v>
      </c>
      <c r="N16" s="38"/>
      <c r="O16" s="38"/>
      <c r="P16" s="38"/>
      <c r="Q16" s="38" t="e">
        <f t="shared" si="4"/>
        <v>#DIV/0!</v>
      </c>
      <c r="R16" s="38"/>
      <c r="S16" s="38" t="e">
        <f t="shared" si="5"/>
        <v>#DIV/0!</v>
      </c>
      <c r="T16" s="38"/>
      <c r="U16" s="38" t="e">
        <f t="shared" si="6"/>
        <v>#DIV/0!</v>
      </c>
      <c r="V16" s="38"/>
      <c r="W16" s="39" t="e">
        <f t="shared" si="7"/>
        <v>#DIV/0!</v>
      </c>
      <c r="X16" s="40"/>
      <c r="Y16" s="40" t="e">
        <f t="shared" si="8"/>
        <v>#DIV/0!</v>
      </c>
      <c r="Z16" s="40"/>
      <c r="AA16" s="40"/>
      <c r="AB16" s="41" t="e">
        <f t="shared" si="9"/>
        <v>#DIV/0!</v>
      </c>
      <c r="AC16" s="52"/>
      <c r="AD16" s="44"/>
      <c r="AE16" s="53"/>
      <c r="AF16" s="53"/>
      <c r="AG16" s="53"/>
      <c r="AH16" s="54"/>
      <c r="AI16" s="46"/>
      <c r="AJ16" s="47"/>
      <c r="AK16" s="48"/>
      <c r="AL16" s="48"/>
      <c r="AM16" s="48"/>
      <c r="AN16" s="48"/>
      <c r="AO16" s="48"/>
      <c r="AP16" s="48"/>
      <c r="AQ16" s="49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</row>
    <row r="17" spans="1:153" s="36" customFormat="1" ht="15" customHeight="1" x14ac:dyDescent="0.2">
      <c r="A17" s="51"/>
      <c r="B17" s="38"/>
      <c r="C17" s="38" t="e">
        <f t="shared" si="0"/>
        <v>#DIV/0!</v>
      </c>
      <c r="D17" s="38"/>
      <c r="E17" s="38"/>
      <c r="F17" s="38" t="e">
        <f t="shared" si="1"/>
        <v>#DIV/0!</v>
      </c>
      <c r="G17" s="38"/>
      <c r="H17" s="38"/>
      <c r="I17" s="38" t="e">
        <f t="shared" si="2"/>
        <v>#DIV/0!</v>
      </c>
      <c r="J17" s="38"/>
      <c r="K17" s="38"/>
      <c r="L17" s="38"/>
      <c r="M17" s="38" t="e">
        <f t="shared" si="3"/>
        <v>#DIV/0!</v>
      </c>
      <c r="N17" s="38"/>
      <c r="O17" s="38"/>
      <c r="P17" s="38"/>
      <c r="Q17" s="38" t="e">
        <f t="shared" si="4"/>
        <v>#DIV/0!</v>
      </c>
      <c r="R17" s="38"/>
      <c r="S17" s="38" t="e">
        <f t="shared" si="5"/>
        <v>#DIV/0!</v>
      </c>
      <c r="T17" s="38"/>
      <c r="U17" s="38" t="e">
        <f t="shared" si="6"/>
        <v>#DIV/0!</v>
      </c>
      <c r="V17" s="38"/>
      <c r="W17" s="39" t="e">
        <f t="shared" si="7"/>
        <v>#DIV/0!</v>
      </c>
      <c r="X17" s="40"/>
      <c r="Y17" s="40" t="e">
        <f t="shared" si="8"/>
        <v>#DIV/0!</v>
      </c>
      <c r="Z17" s="40"/>
      <c r="AA17" s="40"/>
      <c r="AB17" s="41" t="e">
        <f t="shared" si="9"/>
        <v>#DIV/0!</v>
      </c>
      <c r="AC17" s="52"/>
      <c r="AD17" s="44"/>
      <c r="AE17" s="53"/>
      <c r="AF17" s="53"/>
      <c r="AG17" s="53"/>
      <c r="AH17" s="54"/>
      <c r="AI17" s="46"/>
      <c r="AJ17" s="47"/>
      <c r="AK17" s="48"/>
      <c r="AL17" s="48"/>
      <c r="AM17" s="48"/>
      <c r="AN17" s="48"/>
      <c r="AO17" s="48"/>
      <c r="AP17" s="48"/>
      <c r="AQ17" s="49"/>
      <c r="AR17" s="49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</row>
    <row r="18" spans="1:153" s="36" customFormat="1" ht="18.75" customHeight="1" x14ac:dyDescent="0.2">
      <c r="A18" s="57"/>
      <c r="B18" s="58"/>
      <c r="C18" s="58" t="e">
        <f t="shared" si="0"/>
        <v>#DIV/0!</v>
      </c>
      <c r="D18" s="38"/>
      <c r="E18" s="38"/>
      <c r="F18" s="55" t="e">
        <f t="shared" si="1"/>
        <v>#DIV/0!</v>
      </c>
      <c r="G18" s="38"/>
      <c r="H18" s="38"/>
      <c r="I18" s="38" t="e">
        <f t="shared" si="2"/>
        <v>#DIV/0!</v>
      </c>
      <c r="J18" s="38"/>
      <c r="K18" s="38"/>
      <c r="L18" s="38"/>
      <c r="M18" s="38" t="e">
        <f t="shared" si="3"/>
        <v>#DIV/0!</v>
      </c>
      <c r="N18" s="38"/>
      <c r="O18" s="38"/>
      <c r="P18" s="38"/>
      <c r="Q18" s="58" t="e">
        <f t="shared" si="4"/>
        <v>#DIV/0!</v>
      </c>
      <c r="R18" s="38"/>
      <c r="S18" s="58" t="e">
        <f t="shared" si="5"/>
        <v>#DIV/0!</v>
      </c>
      <c r="T18" s="38"/>
      <c r="U18" s="55" t="e">
        <f t="shared" si="6"/>
        <v>#DIV/0!</v>
      </c>
      <c r="V18" s="38"/>
      <c r="W18" s="59" t="e">
        <f t="shared" si="7"/>
        <v>#DIV/0!</v>
      </c>
      <c r="X18" s="59"/>
      <c r="Y18" s="60" t="e">
        <f t="shared" si="8"/>
        <v>#DIV/0!</v>
      </c>
      <c r="Z18" s="60"/>
      <c r="AA18" s="59"/>
      <c r="AB18" s="41" t="e">
        <f>AA18/Z18*10</f>
        <v>#DIV/0!</v>
      </c>
      <c r="AC18" s="61"/>
      <c r="AD18" s="62"/>
      <c r="AE18" s="63"/>
      <c r="AF18" s="63"/>
      <c r="AG18" s="63"/>
      <c r="AH18" s="64"/>
      <c r="AI18" s="65"/>
      <c r="AJ18" s="47"/>
      <c r="AK18" s="48"/>
      <c r="AL18" s="48"/>
      <c r="AM18" s="48"/>
      <c r="AN18" s="48"/>
      <c r="AO18" s="48"/>
      <c r="AP18" s="48"/>
      <c r="AQ18" s="49"/>
      <c r="AR18" s="49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</row>
    <row r="19" spans="1:153" s="36" customFormat="1" ht="18" customHeight="1" x14ac:dyDescent="0.25">
      <c r="A19" s="66" t="s">
        <v>35</v>
      </c>
      <c r="B19" s="67">
        <f>SUM(B6:B18)</f>
        <v>760</v>
      </c>
      <c r="C19" s="68">
        <f t="shared" si="0"/>
        <v>100</v>
      </c>
      <c r="D19" s="69">
        <f>SUM(D6:D18)</f>
        <v>760</v>
      </c>
      <c r="E19" s="69">
        <f>SUM(E6:E18)</f>
        <v>1880</v>
      </c>
      <c r="F19" s="70">
        <f t="shared" si="1"/>
        <v>24.736842105263158</v>
      </c>
      <c r="G19" s="69">
        <f>SUM(G6:G18)</f>
        <v>0</v>
      </c>
      <c r="H19" s="69">
        <f>SUM(H6:H18)</f>
        <v>0</v>
      </c>
      <c r="I19" s="56" t="e">
        <f t="shared" si="2"/>
        <v>#DIV/0!</v>
      </c>
      <c r="J19" s="69">
        <f>SUM(J6:J18)</f>
        <v>0</v>
      </c>
      <c r="K19" s="69">
        <f>SUM(K6:K18)</f>
        <v>0</v>
      </c>
      <c r="L19" s="69">
        <f>SUM(L6:L18)</f>
        <v>0</v>
      </c>
      <c r="M19" s="38" t="e">
        <f t="shared" si="3"/>
        <v>#DIV/0!</v>
      </c>
      <c r="N19" s="69">
        <f>SUM(N6:N18)</f>
        <v>0</v>
      </c>
      <c r="O19" s="69">
        <f>SUM(O6:O18)</f>
        <v>0</v>
      </c>
      <c r="P19" s="69">
        <f>SUM(P6:P18)</f>
        <v>0</v>
      </c>
      <c r="Q19" s="70" t="e">
        <f t="shared" si="4"/>
        <v>#DIV/0!</v>
      </c>
      <c r="R19" s="69">
        <f>SUM(R6:R18)</f>
        <v>0</v>
      </c>
      <c r="S19" s="70" t="e">
        <f t="shared" si="5"/>
        <v>#DIV/0!</v>
      </c>
      <c r="T19" s="69">
        <f>SUM(T6:T18)</f>
        <v>0</v>
      </c>
      <c r="U19" s="70" t="e">
        <f t="shared" si="6"/>
        <v>#DIV/0!</v>
      </c>
      <c r="V19" s="69">
        <f>SUM(V6:V18)</f>
        <v>0</v>
      </c>
      <c r="W19" s="71" t="e">
        <f t="shared" si="7"/>
        <v>#DIV/0!</v>
      </c>
      <c r="X19" s="72">
        <f>SUM(X6:X18)</f>
        <v>0</v>
      </c>
      <c r="Y19" s="72" t="e">
        <f t="shared" si="8"/>
        <v>#DIV/0!</v>
      </c>
      <c r="Z19" s="72">
        <f>SUM(Z6:Z18)</f>
        <v>0</v>
      </c>
      <c r="AA19" s="72">
        <f>SUM(AA6:AA18)</f>
        <v>0</v>
      </c>
      <c r="AB19" s="41" t="e">
        <f>AA19/Z19*10</f>
        <v>#DIV/0!</v>
      </c>
      <c r="AC19" s="73" t="s">
        <v>15</v>
      </c>
      <c r="AD19" s="74">
        <f t="shared" ref="AD19:AI19" si="10">SUM(AD6:AD18)</f>
        <v>760</v>
      </c>
      <c r="AE19" s="74">
        <f t="shared" si="10"/>
        <v>0</v>
      </c>
      <c r="AF19" s="74">
        <f t="shared" si="10"/>
        <v>0</v>
      </c>
      <c r="AG19" s="74">
        <f t="shared" si="10"/>
        <v>0</v>
      </c>
      <c r="AH19" s="74">
        <f t="shared" si="10"/>
        <v>0</v>
      </c>
      <c r="AI19" s="74">
        <f t="shared" si="10"/>
        <v>0</v>
      </c>
      <c r="AJ19" s="47"/>
      <c r="AK19" s="48"/>
      <c r="AL19" s="48"/>
      <c r="AM19" s="48"/>
      <c r="AN19" s="48"/>
      <c r="AO19" s="48"/>
      <c r="AP19" s="48"/>
      <c r="AQ19" s="49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</row>
    <row r="20" spans="1:153" s="50" customFormat="1" ht="15.75" customHeight="1" x14ac:dyDescent="0.2">
      <c r="A20" s="75" t="s">
        <v>36</v>
      </c>
      <c r="B20" s="56"/>
      <c r="C20" s="56"/>
      <c r="D20" s="56"/>
      <c r="E20" s="76"/>
      <c r="F20" s="56"/>
      <c r="G20" s="56"/>
      <c r="H20" s="56"/>
      <c r="I20" s="77"/>
      <c r="J20" s="56"/>
      <c r="K20" s="56"/>
      <c r="L20" s="56"/>
      <c r="M20" s="77"/>
      <c r="N20" s="56"/>
      <c r="O20" s="56"/>
      <c r="P20" s="56"/>
      <c r="Q20" s="56"/>
      <c r="R20" s="56"/>
      <c r="S20" s="56"/>
      <c r="T20" s="56"/>
      <c r="U20" s="56"/>
      <c r="V20" s="56"/>
      <c r="W20" s="78"/>
      <c r="X20" s="41"/>
      <c r="Y20" s="79"/>
      <c r="Z20" s="41"/>
      <c r="AA20" s="41"/>
      <c r="AB20" s="41"/>
      <c r="AC20" s="80"/>
      <c r="AD20" s="81"/>
      <c r="AE20" s="40"/>
      <c r="AF20" s="40"/>
      <c r="AG20" s="40"/>
      <c r="AH20" s="39"/>
      <c r="AI20" s="82"/>
      <c r="AJ20" s="83"/>
      <c r="AK20" s="83"/>
      <c r="AL20" s="83"/>
      <c r="AM20" s="83"/>
      <c r="AN20" s="83"/>
      <c r="AO20" s="83"/>
      <c r="AP20" s="83"/>
      <c r="AQ20" s="49"/>
      <c r="AR20" s="49"/>
    </row>
    <row r="21" spans="1:153" s="84" customFormat="1" ht="16.5" customHeight="1" x14ac:dyDescent="0.2">
      <c r="A21" s="85" t="s">
        <v>37</v>
      </c>
      <c r="B21" s="86">
        <f>B19-B20</f>
        <v>760</v>
      </c>
      <c r="C21" s="86"/>
      <c r="D21" s="55">
        <f>D19-D20</f>
        <v>760</v>
      </c>
      <c r="E21" s="86">
        <f>E19-E20</f>
        <v>1880</v>
      </c>
      <c r="F21" s="86"/>
      <c r="G21" s="86">
        <f>G19-G20</f>
        <v>0</v>
      </c>
      <c r="H21" s="86">
        <f>H19-H20</f>
        <v>0</v>
      </c>
      <c r="I21" s="86"/>
      <c r="J21" s="86">
        <f>J19-J20</f>
        <v>0</v>
      </c>
      <c r="K21" s="86">
        <f>K19-K20</f>
        <v>0</v>
      </c>
      <c r="L21" s="86">
        <f>L19-L20</f>
        <v>0</v>
      </c>
      <c r="M21" s="86"/>
      <c r="N21" s="86">
        <f>N19-N20</f>
        <v>0</v>
      </c>
      <c r="O21" s="86">
        <f>O19-O20</f>
        <v>0</v>
      </c>
      <c r="P21" s="86">
        <f>P19-P20</f>
        <v>0</v>
      </c>
      <c r="Q21" s="86"/>
      <c r="R21" s="86">
        <f>R19-R20</f>
        <v>0</v>
      </c>
      <c r="S21" s="86"/>
      <c r="T21" s="86">
        <f>T19-T20</f>
        <v>0</v>
      </c>
      <c r="U21" s="86"/>
      <c r="V21" s="86">
        <f>V19-V20</f>
        <v>0</v>
      </c>
      <c r="W21" s="86"/>
      <c r="X21" s="86">
        <f>X19-X20</f>
        <v>0</v>
      </c>
      <c r="Y21" s="86"/>
      <c r="Z21" s="86">
        <f>Z19-Z20</f>
        <v>0</v>
      </c>
      <c r="AA21" s="86">
        <f>AA19-AA20</f>
        <v>0</v>
      </c>
      <c r="AB21" s="87"/>
      <c r="AC21" s="88"/>
      <c r="AD21" s="89"/>
      <c r="AE21" s="87"/>
      <c r="AF21" s="87"/>
      <c r="AG21" s="87"/>
      <c r="AH21" s="90"/>
      <c r="AI21" s="91"/>
      <c r="AJ21" s="92"/>
      <c r="AK21" s="92"/>
      <c r="AL21" s="92"/>
      <c r="AM21" s="92"/>
      <c r="AN21" s="92"/>
      <c r="AO21" s="92"/>
      <c r="AP21" s="92"/>
      <c r="AQ21" s="93"/>
      <c r="AR21" s="93"/>
    </row>
    <row r="22" spans="1:153" s="84" customFormat="1" x14ac:dyDescent="0.2">
      <c r="A22" s="94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5"/>
      <c r="AD22" s="96"/>
      <c r="AE22" s="3"/>
      <c r="AF22" s="3"/>
      <c r="AG22" s="3"/>
      <c r="AH22" s="3"/>
      <c r="AI22" s="92"/>
      <c r="AJ22" s="92"/>
      <c r="AK22" s="92"/>
      <c r="AL22" s="92"/>
      <c r="AM22" s="92"/>
      <c r="AN22" s="92"/>
      <c r="AO22" s="92"/>
      <c r="AP22" s="92"/>
      <c r="AQ22" s="93"/>
      <c r="AR22" s="93"/>
    </row>
    <row r="23" spans="1:153" s="84" customFormat="1" x14ac:dyDescent="0.2">
      <c r="A23" s="94"/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5"/>
      <c r="AD23" s="96"/>
      <c r="AE23" s="3"/>
      <c r="AF23" s="3"/>
      <c r="AG23" s="3"/>
      <c r="AH23" s="3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</sheetData>
  <mergeCells count="12">
    <mergeCell ref="A1:P2"/>
    <mergeCell ref="B3:G3"/>
    <mergeCell ref="H3:J3"/>
    <mergeCell ref="K3:O3"/>
    <mergeCell ref="Q1:AB2"/>
    <mergeCell ref="X3:AB3"/>
    <mergeCell ref="A3:A4"/>
    <mergeCell ref="AD3:AH3"/>
    <mergeCell ref="P3:S3"/>
    <mergeCell ref="T3:W3"/>
    <mergeCell ref="AC3:AC5"/>
    <mergeCell ref="N4:O4"/>
  </mergeCells>
  <pageMargins left="0.23622046411037401" right="0.23622046411037401" top="0.78740155696868896" bottom="0.15748031437397" header="0.31496062874794001" footer="0.15748031437397"/>
  <pageSetup paperSize="9" orientation="landscape"/>
  <headerFooter>
    <oddHeader>&amp;C&amp;10&amp;"Arial Cyr,Regular"Департамент сельского хозяйства и продовольственных ресурсов Вологодской области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2023-09-04T06:16:58Z</dcterms:modified>
</cp:coreProperties>
</file>