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G19" i="1" s="1"/>
  <c r="G21" i="1" s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B7" i="1"/>
  <c r="AJ6" i="1"/>
  <c r="V6" i="1"/>
  <c r="R6" i="1"/>
  <c r="S6" i="1" s="1"/>
  <c r="P6" i="1"/>
  <c r="M6" i="1"/>
  <c r="K6" i="1"/>
  <c r="I6" i="1"/>
  <c r="G6" i="1"/>
  <c r="E6" i="1"/>
  <c r="B6" i="1"/>
  <c r="AJ5" i="1"/>
  <c r="AJ19" i="1" s="1"/>
  <c r="V5" i="1"/>
  <c r="C5" i="1" s="1"/>
  <c r="R5" i="1"/>
  <c r="P5" i="1"/>
  <c r="M5" i="1"/>
  <c r="K5" i="1"/>
  <c r="I5" i="1"/>
  <c r="G5" i="1"/>
  <c r="E5" i="1"/>
  <c r="B19" i="1" l="1"/>
  <c r="B21" i="1" s="1"/>
  <c r="R19" i="1"/>
  <c r="R21" i="1" s="1"/>
  <c r="T5" i="1"/>
  <c r="J21" i="1"/>
  <c r="K19" i="1"/>
  <c r="S5" i="1"/>
  <c r="D22" i="1"/>
  <c r="E19" i="1"/>
  <c r="C7" i="1"/>
  <c r="V19" i="1"/>
  <c r="C6" i="1"/>
  <c r="B22" i="1"/>
  <c r="S18" i="1"/>
  <c r="F21" i="1"/>
  <c r="N21" i="1"/>
  <c r="T6" i="1"/>
  <c r="S7" i="1"/>
  <c r="T10" i="1"/>
  <c r="S11" i="1"/>
  <c r="T14" i="1"/>
  <c r="S15" i="1"/>
  <c r="C19" i="1" l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<sst xmlns="http://schemas.openxmlformats.org/spreadsheetml/2006/main" count="64" uniqueCount="46">
  <si>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</si>
  <si>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</si>
  <si>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</si>
  <si>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</si>
  <si>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</si>
  <si>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</si>
  <si>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</si>
  <si>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</si>
  <si>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</si>
  <si>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</si>
  <si>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</si>
  <si>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</si>
  <si>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</si>
  <si>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</si>
  <si>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</si>
  <si>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</si>
  <si>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</si>
  <si>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</si>
  <si>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</si>
  <si>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</si>
  <si>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</si>
  <si>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</si>
  <si>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</si>
  <si>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</si>
  <si>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</si>
  <si>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</si>
  <si>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</si>
  <si>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</si>
  <si>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</si>
  <si>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</si>
  <si>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</si>
  <si>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</si>
  <si>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</si>
  <si>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</si>
  <si>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</si>
  <si>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</si>
  <si>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</si>
  <si>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</si>
  <si>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</si>
  <si>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</si>
  <si>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</si>
  <si>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</si>
  <si>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</si>
  <si>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</si>
  <si>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</si>
  <si>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26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</si>
</sst>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J8" sqref="J8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44" t="s">
        <v>0</v>
      </c>
      <c r="O1" s="144"/>
      <c r="P1" s="144"/>
      <c r="Q1" s="144"/>
      <c r="R1" s="144"/>
      <c r="S1" s="144"/>
      <c r="T1" s="144"/>
      <c r="U1" s="11"/>
      <c r="W1" s="9"/>
      <c r="X1" s="9"/>
      <c r="Y1" s="9"/>
      <c r="AR1" s="1"/>
    </row>
    <row r="2" spans="1:53" ht="12.75" customHeight="1" x14ac:dyDescent="0.25">
      <c r="A2" s="135" t="s">
        <v>1</v>
      </c>
      <c r="B2" s="138" t="s">
        <v>2</v>
      </c>
      <c r="C2" s="115"/>
      <c r="D2" s="115"/>
      <c r="E2" s="139"/>
      <c r="F2" s="142" t="s">
        <v>3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45" t="s">
        <v>4</v>
      </c>
      <c r="U2" s="131" t="s">
        <v>1</v>
      </c>
      <c r="V2" s="134" t="s">
        <v>5</v>
      </c>
      <c r="W2" s="134" t="s">
        <v>6</v>
      </c>
      <c r="X2" s="134" t="s">
        <v>7</v>
      </c>
      <c r="Y2" s="134" t="s">
        <v>8</v>
      </c>
      <c r="Z2" s="114" t="s">
        <v>9</v>
      </c>
      <c r="AA2" s="115"/>
      <c r="AB2" s="115"/>
      <c r="AC2" s="115"/>
      <c r="AD2" s="115"/>
      <c r="AE2" s="115"/>
      <c r="AF2" s="116"/>
      <c r="AG2" s="120" t="s">
        <v>10</v>
      </c>
      <c r="AH2" s="123" t="s">
        <v>11</v>
      </c>
      <c r="AI2" s="128" t="s">
        <v>11</v>
      </c>
      <c r="AJ2" s="128" t="s">
        <v>11</v>
      </c>
      <c r="AK2" s="128" t="s">
        <v>11</v>
      </c>
      <c r="AL2" s="128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36"/>
      <c r="B3" s="140"/>
      <c r="C3" s="140"/>
      <c r="D3" s="140"/>
      <c r="E3" s="141"/>
      <c r="F3" s="143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21"/>
      <c r="U3" s="132"/>
      <c r="V3" s="129"/>
      <c r="W3" s="129"/>
      <c r="X3" s="129"/>
      <c r="Y3" s="129"/>
      <c r="Z3" s="117"/>
      <c r="AA3" s="118"/>
      <c r="AB3" s="118"/>
      <c r="AC3" s="118"/>
      <c r="AD3" s="118"/>
      <c r="AE3" s="118"/>
      <c r="AF3" s="119"/>
      <c r="AG3" s="121"/>
      <c r="AH3" s="124"/>
      <c r="AI3" s="129"/>
      <c r="AJ3" s="129"/>
      <c r="AK3" s="129"/>
      <c r="AL3" s="129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37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46"/>
      <c r="U4" s="133"/>
      <c r="V4" s="130"/>
      <c r="W4" s="130"/>
      <c r="X4" s="130"/>
      <c r="Y4" s="130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22"/>
      <c r="AH4" s="125"/>
      <c r="AI4" s="130"/>
      <c r="AJ4" s="130"/>
      <c r="AK4" s="130"/>
      <c r="AL4" s="130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960</v>
      </c>
      <c r="C5" s="32">
        <f t="shared" ref="C5:C19" si="0">B5/V5*100</f>
        <v>71.428571428571431</v>
      </c>
      <c r="D5" s="33">
        <v>906</v>
      </c>
      <c r="E5" s="32">
        <f t="shared" ref="E5:E19" si="1">D5/W5*100</f>
        <v>72.48</v>
      </c>
      <c r="F5" s="32"/>
      <c r="G5" s="32">
        <f t="shared" ref="G5:G19" si="2">F5/Z5*100</f>
        <v>0</v>
      </c>
      <c r="H5" s="34"/>
      <c r="I5" s="31" t="e">
        <f t="shared" ref="I5:I19" si="3">H5/AA5*100</f>
        <v>#DIV/0!</v>
      </c>
      <c r="J5" s="32">
        <v>8470</v>
      </c>
      <c r="K5" s="32">
        <f t="shared" ref="K5:K19" si="4">J5/AB5*100</f>
        <v>42.35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1101.1000000000001</v>
      </c>
      <c r="S5" s="32" t="e">
        <f t="shared" ref="S5:S19" si="8">R5/AF5*100</f>
        <v>#DIV/0!</v>
      </c>
      <c r="T5" s="36">
        <f t="shared" ref="T5:T19" si="9">R5/AG5*10</f>
        <v>6.9689873417721522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f t="shared" ref="B6:B18" si="11">SUM(D6)</f>
        <v>911</v>
      </c>
      <c r="C6" s="32">
        <f t="shared" si="0"/>
        <v>45.73293172690763</v>
      </c>
      <c r="D6" s="50">
        <v>911</v>
      </c>
      <c r="E6" s="32">
        <f t="shared" si="1"/>
        <v>55.481120584652864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10181</v>
      </c>
      <c r="K6" s="32">
        <f t="shared" si="4"/>
        <v>29.506723858103406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1323.53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26" t="s">
        <v>30</v>
      </c>
      <c r="AO6" s="127"/>
      <c r="AP6" s="127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f t="shared" si="11"/>
        <v>341</v>
      </c>
      <c r="C7" s="32">
        <f t="shared" si="0"/>
        <v>24.514737598849749</v>
      </c>
      <c r="D7" s="50">
        <v>341</v>
      </c>
      <c r="E7" s="32">
        <f t="shared" si="1"/>
        <v>46.33152173913043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6367</v>
      </c>
      <c r="K7" s="32">
        <f t="shared" si="4"/>
        <v>31.835000000000001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827.71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2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si="11"/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2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1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2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1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2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1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2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1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2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1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1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1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1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1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1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18.75" customHeight="1" x14ac:dyDescent="0.2">
      <c r="A19" s="75" t="s">
        <v>36</v>
      </c>
      <c r="B19" s="76">
        <f>SUM(B5:B18)</f>
        <v>2212</v>
      </c>
      <c r="C19" s="77">
        <f t="shared" si="0"/>
        <v>46.795007404273328</v>
      </c>
      <c r="D19" s="78">
        <f>SUM(D5:D18)</f>
        <v>2158</v>
      </c>
      <c r="E19" s="77">
        <f t="shared" si="1"/>
        <v>59.481808158765162</v>
      </c>
      <c r="F19" s="78">
        <f>SUM(F5:F18)</f>
        <v>0</v>
      </c>
      <c r="G19" s="77">
        <f t="shared" si="2"/>
        <v>0</v>
      </c>
      <c r="H19" s="78">
        <f>SUM(H5:H18)</f>
        <v>0</v>
      </c>
      <c r="I19" s="77" t="e">
        <f t="shared" si="3"/>
        <v>#DIV/0!</v>
      </c>
      <c r="J19" s="78">
        <f>SUM(J5:J18)</f>
        <v>25018</v>
      </c>
      <c r="K19" s="77">
        <f t="shared" si="4"/>
        <v>33.579405132610333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3252.34</v>
      </c>
      <c r="S19" s="32" t="e">
        <f t="shared" si="8"/>
        <v>#DIV/0!</v>
      </c>
      <c r="T19" s="80">
        <f t="shared" si="9"/>
        <v>20.584430379746834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2212</v>
      </c>
      <c r="C21" s="31"/>
      <c r="D21" s="31">
        <f>D19-D20</f>
        <v>2158</v>
      </c>
      <c r="E21" s="31"/>
      <c r="F21" s="31">
        <f>F19-F20</f>
        <v>0</v>
      </c>
      <c r="G21" s="31">
        <f>G19-G20</f>
        <v>0</v>
      </c>
      <c r="H21" s="31">
        <f>H19-H20</f>
        <v>0</v>
      </c>
      <c r="I21" s="31"/>
      <c r="J21" s="57">
        <f>J19-J20</f>
        <v>25018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3252.34</v>
      </c>
      <c r="S21" s="31"/>
      <c r="T21" s="101">
        <f>T19-T20</f>
        <v>20.584430379746834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A2:A4"/>
    <mergeCell ref="B2:E3"/>
    <mergeCell ref="F2:S3"/>
    <mergeCell ref="N1:T1"/>
    <mergeCell ref="T2:T4"/>
    <mergeCell ref="U2:U4"/>
    <mergeCell ref="V2:V4"/>
    <mergeCell ref="W2:W4"/>
    <mergeCell ref="X2:X4"/>
    <mergeCell ref="Y2:Y4"/>
    <mergeCell ref="Z2:AF3"/>
    <mergeCell ref="AG2:AG4"/>
    <mergeCell ref="AH2:AH4"/>
    <mergeCell ref="AN6:AP6"/>
    <mergeCell ref="AL2:AL4"/>
    <mergeCell ref="AI2:AI4"/>
    <mergeCell ref="AJ2:AJ4"/>
    <mergeCell ref="AK2:AK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2023-06-26T08:32:46Z</dcterms:modified>
</cp:coreProperties>
</file>